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trlProps/ctrlProp15.xml" ContentType="application/vnd.ms-excel.controlproperties+xml"/>
  <Override PartName="/xl/drawings/drawing3.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4.xml" ContentType="application/vnd.openxmlformats-officedocument.drawing+xml"/>
  <Override PartName="/xl/ctrlProps/ctrlProp25.xml" ContentType="application/vnd.ms-excel.controlproperties+xml"/>
  <Override PartName="/xl/ctrlProps/ctrlProp26.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mc:AlternateContent xmlns:mc="http://schemas.openxmlformats.org/markup-compatibility/2006">
    <mc:Choice Requires="x15">
      <x15ac:absPath xmlns:x15ac="http://schemas.microsoft.com/office/spreadsheetml/2010/11/ac" url="\\KSSCNAS2023\Share\デジタル技術活用促進事業\300_Ｒ７\01_公募\一次公募\交付要領等一式\HPダウンロード用\交付申請書他様式一式【加速枠】\"/>
    </mc:Choice>
  </mc:AlternateContent>
  <xr:revisionPtr revIDLastSave="0" documentId="13_ncr:1_{4FA32120-2B7A-4B6A-B473-4EB00C1B144D}" xr6:coauthVersionLast="47" xr6:coauthVersionMax="47" xr10:uidLastSave="{00000000-0000-0000-0000-000000000000}"/>
  <bookViews>
    <workbookView xWindow="-108" yWindow="-108" windowWidth="23256" windowHeight="12456" tabRatio="873" xr2:uid="{00000000-000D-0000-FFFF-FFFF00000000}"/>
  </bookViews>
  <sheets>
    <sheet name="チェックリスト" sheetId="76" r:id="rId1"/>
    <sheet name="第１号様式" sheetId="1" r:id="rId2"/>
    <sheet name="別紙１ー1" sheetId="73" r:id="rId3"/>
    <sheet name="別紙１-2目的・効果案" sheetId="78" r:id="rId4"/>
    <sheet name="別紙２　実績・計画" sheetId="59" r:id="rId5"/>
    <sheet name="別紙３経費明細" sheetId="74" r:id="rId6"/>
    <sheet name="別紙４　誓約書（補助金）" sheetId="8" r:id="rId7"/>
    <sheet name="別紙５誓約書（税外未収金）" sheetId="65" r:id="rId8"/>
    <sheet name="第2号（変更）" sheetId="32" r:id="rId9"/>
    <sheet name="第2号様式 (別紙）" sheetId="77" r:id="rId10"/>
    <sheet name="第3号（廃止等）" sheetId="33" r:id="rId11"/>
    <sheet name="第4号（実績）" sheetId="71" r:id="rId12"/>
    <sheet name="別紙１-1（内容・成果）" sheetId="35" r:id="rId13"/>
    <sheet name="別紙1-2（経費明細）" sheetId="70" r:id="rId14"/>
    <sheet name="別紙１-3（機器写真等）" sheetId="66" r:id="rId15"/>
    <sheet name="第５号（台帳）" sheetId="41" r:id="rId16"/>
    <sheet name="第６号（効果報告）" sheetId="72" r:id="rId17"/>
    <sheet name="別紙１効果確認表" sheetId="52" r:id="rId18"/>
    <sheet name="別紙２従業員リスト" sheetId="67" r:id="rId19"/>
    <sheet name="第７号（処分）" sheetId="43" r:id="rId20"/>
  </sheets>
  <definedNames>
    <definedName name="_xlnm.Print_Area" localSheetId="0">チェックリスト!$A$1:$C$24</definedName>
    <definedName name="_xlnm.Print_Area" localSheetId="1">第１号様式!$A$2:$J$43</definedName>
    <definedName name="_xlnm.Print_Area" localSheetId="8">'第2号（変更）'!$B$1:$AL$50</definedName>
    <definedName name="_xlnm.Print_Area" localSheetId="9">'第2号様式 (別紙）'!$B$1:$AI$26</definedName>
    <definedName name="_xlnm.Print_Area" localSheetId="10">'第3号（廃止等）'!$B$1:$AL$41</definedName>
    <definedName name="_xlnm.Print_Area" localSheetId="11">'第4号（実績）'!$B$1:$AL$54</definedName>
    <definedName name="_xlnm.Print_Area" localSheetId="15">'第５号（台帳）'!$B$1:$L$24</definedName>
    <definedName name="_xlnm.Print_Area" localSheetId="16">'第６号（効果報告）'!$B$1:$AI$33</definedName>
    <definedName name="_xlnm.Print_Area" localSheetId="19">'第７号（処分）'!$B$1:$AL$51</definedName>
    <definedName name="_xlnm.Print_Area" localSheetId="12">'別紙１-1（内容・成果）'!$B$1:$J$12</definedName>
    <definedName name="_xlnm.Print_Area" localSheetId="2">別紙１ー1!$A$2:$M$37</definedName>
    <definedName name="_xlnm.Print_Area" localSheetId="13">'別紙1-2（経費明細）'!$A$1:$X$34</definedName>
    <definedName name="_xlnm.Print_Area" localSheetId="3">'別紙１-2目的・効果案'!$B$1:$J$22</definedName>
    <definedName name="_xlnm.Print_Area" localSheetId="14">'別紙１-3（機器写真等）'!$B$1:$F$18</definedName>
    <definedName name="_xlnm.Print_Area" localSheetId="17">別紙１効果確認表!$B$2:$G$27</definedName>
    <definedName name="_xlnm.Print_Area" localSheetId="4">'別紙２　実績・計画'!$B$2:$K$27</definedName>
    <definedName name="_xlnm.Print_Area" localSheetId="5">別紙３経費明細!$A$2:$X$36</definedName>
    <definedName name="_xlnm.Print_Area" localSheetId="6">'別紙４　誓約書（補助金）'!$B$1:$AG$26</definedName>
    <definedName name="_xlnm.Print_Area" localSheetId="7">'別紙５誓約書（税外未収金）'!$B$1:$AH$34</definedName>
    <definedName name="_xlnm.Print_Titles" localSheetId="18">別紙２従業員リスト!$8:$10</definedName>
    <definedName name="Z_2119A984_9316_4506_9F3C_C3B57B1302A7_.wvu.PrintArea" localSheetId="8" hidden="1">'第2号（変更）'!$B$1:$AL$50</definedName>
    <definedName name="Z_2119A984_9316_4506_9F3C_C3B57B1302A7_.wvu.PrintArea" localSheetId="9" hidden="1">'第2号様式 (別紙）'!$B$1:$AJ$38</definedName>
    <definedName name="Z_2119A984_9316_4506_9F3C_C3B57B1302A7_.wvu.PrintArea" localSheetId="10" hidden="1">'第3号（廃止等）'!$B$1:$AL$38</definedName>
    <definedName name="Z_2119A984_9316_4506_9F3C_C3B57B1302A7_.wvu.PrintArea" localSheetId="11" hidden="1">'第4号（実績）'!$A$1:$AL$54</definedName>
    <definedName name="Z_2119A984_9316_4506_9F3C_C3B57B1302A7_.wvu.PrintArea" localSheetId="15" hidden="1">'第５号（台帳）'!$B$1:$L$24</definedName>
    <definedName name="Z_2119A984_9316_4506_9F3C_C3B57B1302A7_.wvu.PrintArea" localSheetId="16" hidden="1">'第６号（効果報告）'!$A$1:$AI$37</definedName>
    <definedName name="Z_2119A984_9316_4506_9F3C_C3B57B1302A7_.wvu.PrintArea" localSheetId="19" hidden="1">'第７号（処分）'!$B$1:$AL$51</definedName>
    <definedName name="Z_2119A984_9316_4506_9F3C_C3B57B1302A7_.wvu.PrintArea" localSheetId="12" hidden="1">'別紙１-1（内容・成果）'!$B$1:$I$8</definedName>
    <definedName name="Z_2119A984_9316_4506_9F3C_C3B57B1302A7_.wvu.PrintArea" localSheetId="3" hidden="1">'別紙１-2目的・効果案'!$B$1:$I$22</definedName>
    <definedName name="Z_2119A984_9316_4506_9F3C_C3B57B1302A7_.wvu.PrintArea" localSheetId="14" hidden="1">'別紙１-3（機器写真等）'!$B$1:$E$9</definedName>
    <definedName name="Z_2119A984_9316_4506_9F3C_C3B57B1302A7_.wvu.PrintArea" localSheetId="17" hidden="1">別紙１効果確認表!$B$2:$F$23</definedName>
    <definedName name="Z_2119A984_9316_4506_9F3C_C3B57B1302A7_.wvu.PrintArea" localSheetId="4" hidden="1">'別紙２　実績・計画'!$B$2:$J$23</definedName>
    <definedName name="Z_2119A984_9316_4506_9F3C_C3B57B1302A7_.wvu.PrintArea" localSheetId="6" hidden="1">'別紙４　誓約書（補助金）'!$B$1:$AG$26</definedName>
    <definedName name="Z_2119A984_9316_4506_9F3C_C3B57B1302A7_.wvu.PrintArea" localSheetId="7" hidden="1">'別紙５誓約書（税外未収金）'!$B$1:$AH$34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7" i="78" l="1"/>
  <c r="AL25" i="77"/>
  <c r="AM24" i="77"/>
  <c r="AL24" i="77"/>
  <c r="U16" i="70"/>
  <c r="T16" i="70"/>
  <c r="S16" i="70"/>
  <c r="V28" i="70"/>
  <c r="U24" i="74"/>
  <c r="T24" i="74"/>
  <c r="S24" i="74"/>
  <c r="AA23" i="74"/>
  <c r="V23" i="74"/>
  <c r="U23" i="74"/>
  <c r="T23" i="74"/>
  <c r="S23" i="74"/>
  <c r="V22" i="74"/>
  <c r="U22" i="74"/>
  <c r="T22" i="74"/>
  <c r="S22" i="74"/>
  <c r="U17" i="74"/>
  <c r="T17" i="74"/>
  <c r="S17" i="74"/>
  <c r="V16" i="74"/>
  <c r="V15" i="74"/>
  <c r="V14" i="74"/>
  <c r="V13" i="74"/>
  <c r="V12" i="74"/>
  <c r="V11" i="74"/>
  <c r="V10" i="74"/>
  <c r="V9" i="74"/>
  <c r="V8" i="74"/>
  <c r="V7" i="74"/>
  <c r="U23" i="70"/>
  <c r="T23" i="70"/>
  <c r="S23" i="70"/>
  <c r="U22" i="70"/>
  <c r="T22" i="70"/>
  <c r="S22" i="70"/>
  <c r="U21" i="70"/>
  <c r="T21" i="70"/>
  <c r="S21" i="70"/>
  <c r="V15" i="70"/>
  <c r="V14" i="70"/>
  <c r="V13" i="70"/>
  <c r="V12" i="70"/>
  <c r="V11" i="70"/>
  <c r="V10" i="70"/>
  <c r="V9" i="70"/>
  <c r="V8" i="70"/>
  <c r="AA22" i="70" s="1"/>
  <c r="V7" i="70"/>
  <c r="V22" i="70" s="1"/>
  <c r="V6" i="70"/>
  <c r="V21" i="70" s="1"/>
  <c r="N54" i="67"/>
  <c r="E54" i="67"/>
  <c r="I51" i="67"/>
  <c r="G51" i="67"/>
  <c r="I50" i="67"/>
  <c r="G50" i="67"/>
  <c r="I49" i="67"/>
  <c r="G49" i="67"/>
  <c r="I48" i="67"/>
  <c r="G48" i="67"/>
  <c r="I47" i="67"/>
  <c r="G47" i="67"/>
  <c r="I46" i="67"/>
  <c r="G46" i="67"/>
  <c r="I45" i="67"/>
  <c r="G45" i="67"/>
  <c r="I44" i="67"/>
  <c r="G44" i="67"/>
  <c r="I43" i="67"/>
  <c r="G43" i="67"/>
  <c r="I42" i="67"/>
  <c r="G42" i="67"/>
  <c r="I41" i="67"/>
  <c r="G41" i="67"/>
  <c r="I40" i="67"/>
  <c r="G40" i="67"/>
  <c r="I39" i="67"/>
  <c r="G39" i="67"/>
  <c r="I38" i="67"/>
  <c r="G38" i="67"/>
  <c r="I37" i="67"/>
  <c r="G37" i="67"/>
  <c r="I36" i="67"/>
  <c r="G36" i="67"/>
  <c r="I35" i="67"/>
  <c r="G35" i="67"/>
  <c r="I34" i="67"/>
  <c r="G34" i="67"/>
  <c r="I33" i="67"/>
  <c r="G33" i="67"/>
  <c r="I32" i="67"/>
  <c r="G32" i="67"/>
  <c r="I31" i="67"/>
  <c r="G31" i="67"/>
  <c r="I30" i="67"/>
  <c r="G30" i="67"/>
  <c r="I29" i="67"/>
  <c r="G29" i="67"/>
  <c r="I28" i="67"/>
  <c r="G28" i="67"/>
  <c r="I27" i="67"/>
  <c r="G27" i="67"/>
  <c r="I26" i="67"/>
  <c r="G26" i="67"/>
  <c r="I25" i="67"/>
  <c r="G25" i="67"/>
  <c r="I24" i="67"/>
  <c r="G24" i="67"/>
  <c r="I23" i="67"/>
  <c r="G23" i="67"/>
  <c r="I22" i="67"/>
  <c r="G22" i="67"/>
  <c r="I21" i="67"/>
  <c r="G21" i="67"/>
  <c r="I20" i="67"/>
  <c r="G20" i="67"/>
  <c r="I19" i="67"/>
  <c r="G19" i="67"/>
  <c r="I18" i="67"/>
  <c r="G18" i="67"/>
  <c r="I17" i="67"/>
  <c r="G17" i="67"/>
  <c r="I16" i="67"/>
  <c r="G16" i="67"/>
  <c r="I15" i="67"/>
  <c r="G15" i="67"/>
  <c r="I14" i="67"/>
  <c r="G14" i="67"/>
  <c r="I13" i="67"/>
  <c r="G13" i="67"/>
  <c r="I12" i="67"/>
  <c r="G12" i="67"/>
  <c r="I11" i="67"/>
  <c r="G11" i="67"/>
  <c r="E58" i="67" l="1"/>
  <c r="V16" i="70"/>
  <c r="G58" i="67"/>
  <c r="N58" i="67"/>
  <c r="V17" i="74"/>
  <c r="N55" i="67"/>
  <c r="AA24" i="74"/>
  <c r="V24" i="74" s="1"/>
  <c r="V27" i="74" s="1"/>
  <c r="AA23" i="70"/>
  <c r="V23" i="70" s="1"/>
  <c r="V26" i="70" s="1"/>
  <c r="N59" i="67" l="1"/>
  <c r="J29" i="59"/>
  <c r="I29" i="59"/>
  <c r="H29" i="59"/>
  <c r="G29" i="59"/>
  <c r="F29" i="59"/>
  <c r="E29" i="59"/>
  <c r="J21" i="59"/>
  <c r="I21" i="59"/>
  <c r="H21" i="59"/>
  <c r="G21" i="59"/>
  <c r="F21" i="59"/>
  <c r="J18" i="59"/>
  <c r="J31" i="59" s="1"/>
  <c r="I18" i="59"/>
  <c r="I31" i="59" s="1"/>
  <c r="H18" i="59"/>
  <c r="H31" i="59" s="1"/>
  <c r="G18" i="59"/>
  <c r="F18" i="59"/>
  <c r="E18" i="59"/>
  <c r="E31" i="59" s="1"/>
  <c r="J15" i="59"/>
  <c r="I15" i="59"/>
  <c r="H15" i="59"/>
  <c r="G15" i="59"/>
  <c r="F15" i="59"/>
  <c r="E15" i="59"/>
  <c r="J12" i="59"/>
  <c r="J13" i="59" s="1"/>
  <c r="I12" i="59"/>
  <c r="I13" i="59" s="1"/>
  <c r="H12" i="59"/>
  <c r="H13" i="59" s="1"/>
  <c r="G12" i="59"/>
  <c r="G13" i="59" s="1"/>
  <c r="F12" i="59"/>
  <c r="F13" i="59" s="1"/>
  <c r="E12" i="59"/>
  <c r="E13" i="59" s="1"/>
  <c r="J11" i="59"/>
  <c r="I11" i="59"/>
  <c r="H11" i="59"/>
  <c r="G11" i="59"/>
  <c r="F11" i="59"/>
  <c r="E11" i="59"/>
  <c r="J9" i="59"/>
  <c r="I9" i="59"/>
  <c r="H9" i="59"/>
  <c r="G9" i="59"/>
  <c r="F9" i="59"/>
  <c r="G19" i="59" l="1"/>
  <c r="H19" i="59"/>
  <c r="J30" i="59"/>
  <c r="H30" i="59"/>
  <c r="I30" i="59"/>
  <c r="F19" i="59"/>
  <c r="I19" i="59"/>
  <c r="J19" i="59"/>
  <c r="F31" i="59"/>
  <c r="G31" i="59"/>
  <c r="H32" i="59" s="1"/>
  <c r="I32" i="59" l="1"/>
  <c r="J32" i="59"/>
  <c r="E17" i="52" l="1"/>
  <c r="E31" i="52" s="1"/>
  <c r="F29" i="52"/>
  <c r="E29" i="52"/>
  <c r="F20" i="52"/>
  <c r="F17" i="52"/>
  <c r="F31" i="52" s="1"/>
  <c r="F14" i="52"/>
  <c r="E14" i="52"/>
  <c r="F11" i="52"/>
  <c r="F12" i="52" s="1"/>
  <c r="E11" i="52"/>
  <c r="E12" i="52" s="1"/>
  <c r="F10" i="52"/>
  <c r="E10" i="52"/>
  <c r="F8" i="52"/>
  <c r="F30" i="52" l="1"/>
  <c r="F32" i="52"/>
  <c r="F18" i="52"/>
</calcChain>
</file>

<file path=xl/sharedStrings.xml><?xml version="1.0" encoding="utf-8"?>
<sst xmlns="http://schemas.openxmlformats.org/spreadsheetml/2006/main" count="566" uniqueCount="396">
  <si>
    <t>・農業改良資金貸付金償還金</t>
  </si>
  <si>
    <t>補助金申請に関する誓約書兼同意書</t>
    <rPh sb="0" eb="3">
      <t>ほじょきん</t>
    </rPh>
    <rPh sb="3" eb="5">
      <t>しんせい</t>
    </rPh>
    <rPh sb="6" eb="7">
      <t>かん</t>
    </rPh>
    <rPh sb="9" eb="12">
      <t>せいやくしょ</t>
    </rPh>
    <rPh sb="12" eb="13">
      <t>けん</t>
    </rPh>
    <rPh sb="13" eb="16">
      <t>どういしょ</t>
    </rPh>
    <phoneticPr fontId="2" type="Hiragana"/>
  </si>
  <si>
    <t>区分</t>
    <rPh sb="0" eb="2">
      <t>くぶん</t>
    </rPh>
    <phoneticPr fontId="2" type="Hiragana"/>
  </si>
  <si>
    <t>別記</t>
  </si>
  <si>
    <t>　　　　　　　　</t>
  </si>
  <si>
    <t>公益財団法人高知県産業振興センター　理事長　様　</t>
  </si>
  <si>
    <t>　補助の要件に該当しない事実や不正等が発覚した場合は、補助金の交付を受けた事業者名等の情報を公表されることに同意します。</t>
    <rPh sb="1" eb="3">
      <t>ほじょ</t>
    </rPh>
    <phoneticPr fontId="2" type="Hiragana"/>
  </si>
  <si>
    <t>令和　年　月　日</t>
  </si>
  <si>
    <t>＜対象となる税外未収金債務＞</t>
    <rPh sb="1" eb="3">
      <t>たいしょう</t>
    </rPh>
    <rPh sb="6" eb="7">
      <t>ぜい</t>
    </rPh>
    <rPh sb="7" eb="8">
      <t>がい</t>
    </rPh>
    <rPh sb="8" eb="11">
      <t>みしゅうきん</t>
    </rPh>
    <rPh sb="11" eb="13">
      <t>さいむ</t>
    </rPh>
    <phoneticPr fontId="2" type="Hiragana"/>
  </si>
  <si>
    <t>名称</t>
    <rPh sb="0" eb="2">
      <t>めいしょう</t>
    </rPh>
    <phoneticPr fontId="2" type="Hiragana"/>
  </si>
  <si>
    <t>&lt;添付書類&gt;</t>
  </si>
  <si>
    <t>記</t>
    <rPh sb="0" eb="1">
      <t>き</t>
    </rPh>
    <phoneticPr fontId="2" type="Hiragana"/>
  </si>
  <si>
    <t>事業者名</t>
  </si>
  <si>
    <t>３</t>
  </si>
  <si>
    <t>所在地</t>
    <rPh sb="0" eb="3">
      <t>しょざいち</t>
    </rPh>
    <phoneticPr fontId="2" type="Hiragana"/>
  </si>
  <si>
    <t>令和　　年　　月　　日</t>
    <rPh sb="0" eb="2">
      <t>れいわ</t>
    </rPh>
    <rPh sb="4" eb="5">
      <t>ねん</t>
    </rPh>
    <rPh sb="7" eb="8">
      <t>つき</t>
    </rPh>
    <rPh sb="10" eb="11">
      <t>にち</t>
    </rPh>
    <phoneticPr fontId="2" type="Hiragana"/>
  </si>
  <si>
    <t>［申請者］</t>
  </si>
  <si>
    <t>　公益財団法人高知県産業振興センターから検査・報告・是正のための求めがあった場合には、これに応じます。</t>
    <rPh sb="1" eb="7">
      <t>こうえきざいだんほうじん</t>
    </rPh>
    <rPh sb="7" eb="14">
      <t>こうちけんさんぎょうしんこう</t>
    </rPh>
    <rPh sb="20" eb="22">
      <t>けんさ</t>
    </rPh>
    <rPh sb="23" eb="25">
      <t>ほうこく</t>
    </rPh>
    <rPh sb="26" eb="28">
      <t>ぜせい</t>
    </rPh>
    <rPh sb="32" eb="33">
      <t>もと</t>
    </rPh>
    <rPh sb="38" eb="40">
      <t>ば</t>
    </rPh>
    <rPh sb="46" eb="47">
      <t>おう</t>
    </rPh>
    <phoneticPr fontId="2" type="Hiragana"/>
  </si>
  <si>
    <t>※誓約事項を確認し、チェックを入れてください。</t>
    <rPh sb="1" eb="3">
      <t>せいやく</t>
    </rPh>
    <rPh sb="3" eb="5">
      <t>じこう</t>
    </rPh>
    <rPh sb="6" eb="8">
      <t>かくにん</t>
    </rPh>
    <rPh sb="15" eb="16">
      <t>い</t>
    </rPh>
    <phoneticPr fontId="2" type="Hiragana"/>
  </si>
  <si>
    <t>代表者　職・氏名（自署）</t>
    <rPh sb="0" eb="3">
      <t>だいひょうしゃ</t>
    </rPh>
    <rPh sb="4" eb="5">
      <t>しょく</t>
    </rPh>
    <rPh sb="6" eb="8">
      <t>しめい</t>
    </rPh>
    <rPh sb="9" eb="11">
      <t>じしょ</t>
    </rPh>
    <phoneticPr fontId="2" type="Hiragana"/>
  </si>
  <si>
    <t>　申請内容に虚偽が判明した場合は、当該補助金の不交付の決定又は交付の決定の取消し並びに補助金の返還及び加算金の支払いに応じます。
また、納期限までに返還を行わなかった場合は、遅延金の支払いに応じます。</t>
    <rPh sb="40" eb="41">
      <t>なら</t>
    </rPh>
    <phoneticPr fontId="2" type="Hiragana"/>
  </si>
  <si>
    <t>　この誓約書の内容について、県及び公益財団法人高知県産業振興センターが高知県警察本部に照会することを承諾します。</t>
    <rPh sb="14" eb="15">
      <t>けん</t>
    </rPh>
    <rPh sb="15" eb="16">
      <t>およ</t>
    </rPh>
    <rPh sb="17" eb="19">
      <t>こうえき</t>
    </rPh>
    <rPh sb="19" eb="23">
      <t>ざいだんほうじん</t>
    </rPh>
    <rPh sb="23" eb="26">
      <t>こうちけん</t>
    </rPh>
    <rPh sb="26" eb="28">
      <t>さんぎょう</t>
    </rPh>
    <rPh sb="28" eb="30">
      <t>しんこう</t>
    </rPh>
    <phoneticPr fontId="2" type="Hiragana"/>
  </si>
  <si>
    <t>税外未収金債務に関する誓約書兼同意書</t>
    <rPh sb="0" eb="1">
      <t>ぜい</t>
    </rPh>
    <rPh sb="1" eb="2">
      <t>がい</t>
    </rPh>
    <rPh sb="2" eb="5">
      <t>みしゅうきん</t>
    </rPh>
    <rPh sb="5" eb="7">
      <t>さいむ</t>
    </rPh>
    <rPh sb="8" eb="9">
      <t>かん</t>
    </rPh>
    <rPh sb="11" eb="14">
      <t>せいやくしょ</t>
    </rPh>
    <rPh sb="14" eb="15">
      <t>けん</t>
    </rPh>
    <rPh sb="15" eb="18">
      <t>どういしょ</t>
    </rPh>
    <phoneticPr fontId="2" type="Hiragana"/>
  </si>
  <si>
    <t>・林業・木材産業改善資金貸付金償還金</t>
  </si>
  <si>
    <t>※２　労働基準法第20条の規定に基づく[予め解雇の予告を必要とする者]の人数を記入してください。</t>
    <rPh sb="36" eb="38">
      <t>にんずう</t>
    </rPh>
    <phoneticPr fontId="2" type="Hiragana"/>
  </si>
  <si>
    <t>　申請者等（代表者のほか、役員又は使用人その他の従業員若しくは構成員等）は、自らまたは第三者を利用して次の各号のいずれの行為も行いません。
（ア）公益財団法人高知県産業振興センターに対する暴力的な要求行為
（イ）公益財団法人高知県産業振興センターに対する法的な責任を越えた不当な要求行為
（ウ）事業活動における、取引に関し、脅迫的な言動をし、または暴力を用いる行為
（エ）風説を流布し、偽計または威力を用いて相手方の信用を毀損し、又は相手方の業務を妨害する行為</t>
    <rPh sb="73" eb="79">
      <t>こうえきざいだんほうじん</t>
    </rPh>
    <rPh sb="79" eb="86">
      <t>こうちけんさんぎょうしんこう</t>
    </rPh>
    <rPh sb="91" eb="92">
      <t>たい</t>
    </rPh>
    <rPh sb="147" eb="151">
      <t>じぎ</t>
    </rPh>
    <phoneticPr fontId="2" type="Hiragana"/>
  </si>
  <si>
    <t>・沿岸漁業改善資金貸付金償還金</t>
  </si>
  <si>
    <t>円</t>
    <rPh sb="0" eb="1">
      <t>えん</t>
    </rPh>
    <phoneticPr fontId="2" type="Hiragana"/>
  </si>
  <si>
    <t>まで</t>
  </si>
  <si>
    <t>　変更前</t>
  </si>
  <si>
    <t>大分類</t>
    <rPh sb="0" eb="3">
      <t>だいぶんるい</t>
    </rPh>
    <phoneticPr fontId="2" type="Hiragana"/>
  </si>
  <si>
    <t>職・氏名</t>
    <rPh sb="0" eb="1">
      <t>しょく</t>
    </rPh>
    <rPh sb="2" eb="4">
      <t>しめい</t>
    </rPh>
    <phoneticPr fontId="2" type="Hiragana"/>
  </si>
  <si>
    <t>電話番号</t>
    <rPh sb="0" eb="2">
      <t>でんわ</t>
    </rPh>
    <rPh sb="2" eb="4">
      <t>ばんごう</t>
    </rPh>
    <phoneticPr fontId="2" type="Hiragana"/>
  </si>
  <si>
    <t>担
当
者</t>
    <rPh sb="0" eb="1">
      <t>たん</t>
    </rPh>
    <rPh sb="2" eb="3">
      <t>とう</t>
    </rPh>
    <rPh sb="4" eb="5">
      <t>もの</t>
    </rPh>
    <phoneticPr fontId="2" type="Hiragana"/>
  </si>
  <si>
    <t>コード</t>
  </si>
  <si>
    <t>（２）資金調達内訳</t>
    <rPh sb="3" eb="5">
      <t>しきん</t>
    </rPh>
    <rPh sb="5" eb="7">
      <t>ちょうたつ</t>
    </rPh>
    <rPh sb="7" eb="9">
      <t>うちわけ</t>
    </rPh>
    <phoneticPr fontId="2" type="Hiragana"/>
  </si>
  <si>
    <t>１　申請者の概要について</t>
  </si>
  <si>
    <t>自己資金</t>
    <rPh sb="0" eb="2">
      <t>じこ</t>
    </rPh>
    <rPh sb="2" eb="4">
      <t>しきん</t>
    </rPh>
    <phoneticPr fontId="2" type="Hiragana"/>
  </si>
  <si>
    <t>申請者</t>
  </si>
  <si>
    <t>記</t>
  </si>
  <si>
    <t>補助金額</t>
    <rPh sb="0" eb="3">
      <t>ほじょきん</t>
    </rPh>
    <rPh sb="3" eb="4">
      <t>がく</t>
    </rPh>
    <phoneticPr fontId="2" type="Hiragana"/>
  </si>
  <si>
    <t>借入金</t>
    <rPh sb="0" eb="3">
      <t>かりいれきん</t>
    </rPh>
    <phoneticPr fontId="2" type="Hiragana"/>
  </si>
  <si>
    <t>その他</t>
    <rPh sb="2" eb="3">
      <t>た</t>
    </rPh>
    <phoneticPr fontId="2" type="Hiragana"/>
  </si>
  <si>
    <t>　申請者等（代表者のほか、役員又は使用人その他の従業員若しくは構成員等）が暴力団（高知県暴力団排除条例（平成22年高知県条例第36号）第２条第１号に規定する暴力団をいう。）又は暴力団員等（同条第３号に規定する暴力団員等をいう。）に該当しないなど、高知県ものづくり省力化設備投資支援事業費補助金交付要領別表第３に掲げるいずれにも該当しておらず、かつ将来にわたっても該当しません。</t>
    <rPh sb="146" eb="150">
      <t>こうふようりょう</t>
    </rPh>
    <rPh sb="150" eb="152">
      <t>べっぴょう</t>
    </rPh>
    <rPh sb="152" eb="153">
      <t>だい</t>
    </rPh>
    <phoneticPr fontId="2" type="Hiragana"/>
  </si>
  <si>
    <t>令和　　　年　　月　　日</t>
    <rPh sb="0" eb="2">
      <t>れいわ</t>
    </rPh>
    <rPh sb="5" eb="6">
      <t>ねん</t>
    </rPh>
    <rPh sb="8" eb="9">
      <t>がつ</t>
    </rPh>
    <rPh sb="11" eb="12">
      <t>にち</t>
    </rPh>
    <phoneticPr fontId="2" type="Hiragana"/>
  </si>
  <si>
    <t>公益財団法人高知県産業振興センター理事長　様</t>
    <rPh sb="0" eb="2">
      <t>こうえき</t>
    </rPh>
    <rPh sb="2" eb="6">
      <t>ざいだんほうじん</t>
    </rPh>
    <rPh sb="6" eb="9">
      <t>こうちけん</t>
    </rPh>
    <rPh sb="9" eb="11">
      <t>さんぎょう</t>
    </rPh>
    <rPh sb="11" eb="13">
      <t>しんこう</t>
    </rPh>
    <rPh sb="17" eb="20">
      <t>りじちょう</t>
    </rPh>
    <rPh sb="21" eb="22">
      <t>さま</t>
    </rPh>
    <phoneticPr fontId="2" type="Hiragana"/>
  </si>
  <si>
    <t>※合計は(１）経費明細書の事業に要する経費(税込）の合計と合わせてください。</t>
    <rPh sb="1" eb="3">
      <t>ごうけい</t>
    </rPh>
    <rPh sb="7" eb="9">
      <t>けいひ</t>
    </rPh>
    <rPh sb="9" eb="12">
      <t>めいさいしょ</t>
    </rPh>
    <rPh sb="13" eb="15">
      <t>じぎょう</t>
    </rPh>
    <rPh sb="16" eb="17">
      <t>よう</t>
    </rPh>
    <rPh sb="19" eb="21">
      <t>けいひ</t>
    </rPh>
    <rPh sb="22" eb="24">
      <t>ぜいこ</t>
    </rPh>
    <rPh sb="26" eb="28">
      <t>ごうけい</t>
    </rPh>
    <rPh sb="29" eb="30">
      <t>あ</t>
    </rPh>
    <phoneticPr fontId="2" type="Hiragana"/>
  </si>
  <si>
    <t>公益財団法人高知県産業振興センター　理事長　様</t>
    <rPh sb="0" eb="13">
      <t>こうえきざいだんほうじんこうちけんさんぎょうしんこう</t>
    </rPh>
    <rPh sb="18" eb="21">
      <t>りじちょう</t>
    </rPh>
    <rPh sb="22" eb="23">
      <t>さま</t>
    </rPh>
    <phoneticPr fontId="2" type="Hiragana"/>
  </si>
  <si>
    <t>変更の理由</t>
  </si>
  <si>
    <t>１</t>
  </si>
  <si>
    <t>住　　所</t>
  </si>
  <si>
    <t>メール
アドレス</t>
  </si>
  <si>
    <t>代表者の役職・氏名</t>
    <rPh sb="7" eb="9">
      <t>しめい</t>
    </rPh>
    <phoneticPr fontId="2" type="Hiragana"/>
  </si>
  <si>
    <t>４</t>
  </si>
  <si>
    <t>２</t>
  </si>
  <si>
    <t>変更の内容</t>
  </si>
  <si>
    <t>から</t>
  </si>
  <si>
    <t>名　　称</t>
  </si>
  <si>
    <t>代 表 者
職・氏名</t>
  </si>
  <si>
    <t>　変更後</t>
    <rPh sb="3" eb="4">
      <t>あと</t>
    </rPh>
    <phoneticPr fontId="2" type="Hiragana"/>
  </si>
  <si>
    <t>処分の理由</t>
  </si>
  <si>
    <t>：</t>
  </si>
  <si>
    <t>品目及び取得年月日</t>
  </si>
  <si>
    <t>電　　話</t>
  </si>
  <si>
    <t>処分の方法</t>
  </si>
  <si>
    <t>（中止・廃止）の理由</t>
  </si>
  <si>
    <t>（中止・廃止）の内容（中止の期間、廃止の時期）</t>
  </si>
  <si>
    <t xml:space="preserve">※２　次に該当する場合は提出してください　
　　・⑤の「従業員数の確認資料」に従業員数の記載がない場合
　　・⑤の「従業員数の確認資料」に記載の従業員数と申請時の従業員数が異なる場合
</t>
    <rPh sb="3" eb="4">
      <t>つぎ</t>
    </rPh>
    <rPh sb="5" eb="7">
      <t>がいとう</t>
    </rPh>
    <rPh sb="12" eb="13">
      <t>つつみ</t>
    </rPh>
    <phoneticPr fontId="2" type="Hiragana"/>
  </si>
  <si>
    <t>https://www.soumu.go.jp/toukei_toukatsu/index/seido/sangyo/02toukatsu01_03000023.html</t>
    <phoneticPr fontId="8" type="Hiragana"/>
  </si>
  <si>
    <t>https://www.mhlw.go.jp/new-info/kobetu/roudou/gyousei/dl/140811-1.pdf</t>
    <phoneticPr fontId="8" type="Hiragana"/>
  </si>
  <si>
    <t>下記の厚生労働省リーフレットを参考に記載してください。</t>
    <rPh sb="0" eb="2">
      <t>かき</t>
    </rPh>
    <rPh sb="3" eb="5">
      <t>こうせい</t>
    </rPh>
    <rPh sb="5" eb="8">
      <t>ろうどうしょう</t>
    </rPh>
    <rPh sb="15" eb="17">
      <t>さんこう</t>
    </rPh>
    <rPh sb="18" eb="20">
      <t>きさい</t>
    </rPh>
    <phoneticPr fontId="8" type="Hiragana"/>
  </si>
  <si>
    <t>中分類</t>
    <rPh sb="0" eb="1">
      <t>ちゅう</t>
    </rPh>
    <rPh sb="1" eb="3">
      <t>ぶんるい</t>
    </rPh>
    <phoneticPr fontId="2" type="Hiragana"/>
  </si>
  <si>
    <t>※１　日本標準産業分類は以下のURLよりご確認ください。</t>
    <phoneticPr fontId="2" type="Hiragana"/>
  </si>
  <si>
    <t>参考：文字数</t>
    <rPh sb="0" eb="2">
      <t>さんこう</t>
    </rPh>
    <rPh sb="3" eb="6">
      <t>もじすう</t>
    </rPh>
    <phoneticPr fontId="8" type="Hiragana"/>
  </si>
  <si>
    <t>２　補助事業の目的・概要</t>
    <rPh sb="2" eb="4">
      <t>ほじょ</t>
    </rPh>
    <rPh sb="4" eb="6">
      <t>じぎょう</t>
    </rPh>
    <rPh sb="7" eb="9">
      <t>もくてき</t>
    </rPh>
    <rPh sb="10" eb="12">
      <t>がいよう</t>
    </rPh>
    <phoneticPr fontId="2" type="Hiragana"/>
  </si>
  <si>
    <t>※黄色のセルに入力してください。</t>
    <rPh sb="1" eb="3">
      <t>きいろ</t>
    </rPh>
    <rPh sb="7" eb="9">
      <t>にゅうりょく</t>
    </rPh>
    <phoneticPr fontId="8" type="Hiragana"/>
  </si>
  <si>
    <t>（単位：円）</t>
    <rPh sb="1" eb="3">
      <t>たんい</t>
    </rPh>
    <rPh sb="4" eb="5">
      <t>えん</t>
    </rPh>
    <phoneticPr fontId="8" type="Hiragana"/>
  </si>
  <si>
    <t>１年後</t>
    <rPh sb="1" eb="3">
      <t>ねんご</t>
    </rPh>
    <phoneticPr fontId="2" type="Hiragana"/>
  </si>
  <si>
    <t>２年後</t>
    <rPh sb="1" eb="3">
      <t>ねんご</t>
    </rPh>
    <phoneticPr fontId="2" type="Hiragana"/>
  </si>
  <si>
    <t>３年後</t>
    <rPh sb="1" eb="3">
      <t>ねんご</t>
    </rPh>
    <phoneticPr fontId="2" type="Hiragana"/>
  </si>
  <si>
    <t>①売上高</t>
    <rPh sb="1" eb="4">
      <t>うりあげだか</t>
    </rPh>
    <phoneticPr fontId="8" type="Hiragana"/>
  </si>
  <si>
    <t>金　額</t>
    <rPh sb="0" eb="1">
      <t>キン</t>
    </rPh>
    <rPh sb="2" eb="3">
      <t>ガク</t>
    </rPh>
    <phoneticPr fontId="15"/>
  </si>
  <si>
    <t>②売上原価</t>
    <rPh sb="1" eb="3">
      <t>うりあげ</t>
    </rPh>
    <rPh sb="3" eb="5">
      <t>げんか</t>
    </rPh>
    <phoneticPr fontId="8" type="Hiragana"/>
  </si>
  <si>
    <t>③売上総利益（①-②）</t>
    <rPh sb="1" eb="3">
      <t>うりあげ</t>
    </rPh>
    <rPh sb="3" eb="4">
      <t>そう</t>
    </rPh>
    <rPh sb="4" eb="6">
      <t>りえき</t>
    </rPh>
    <phoneticPr fontId="8" type="Hiragana"/>
  </si>
  <si>
    <t>⑤営業利益</t>
    <rPh sb="1" eb="3">
      <t>えいぎょう</t>
    </rPh>
    <rPh sb="3" eb="5">
      <t>りえき</t>
    </rPh>
    <phoneticPr fontId="8" type="Hiragana"/>
  </si>
  <si>
    <t>⑦減価償却費</t>
    <rPh sb="1" eb="3">
      <t>げんか</t>
    </rPh>
    <rPh sb="3" eb="6">
      <t>しょうきゃくひ</t>
    </rPh>
    <phoneticPr fontId="8" type="Hiragana"/>
  </si>
  <si>
    <r>
      <t xml:space="preserve">⑧付加価値額
</t>
    </r>
    <r>
      <rPr>
        <sz val="10"/>
        <color rgb="FFFF0000"/>
        <rFont val="ＭＳ Ｐ明朝"/>
        <family val="1"/>
        <charset val="128"/>
      </rPr>
      <t>　　</t>
    </r>
    <r>
      <rPr>
        <sz val="10"/>
        <rFont val="ＭＳ Ｐ明朝"/>
        <family val="1"/>
        <charset val="128"/>
      </rPr>
      <t>（⑤＋⑥＋⑦）</t>
    </r>
    <rPh sb="1" eb="3">
      <t>ふか</t>
    </rPh>
    <rPh sb="3" eb="6">
      <t>かちがく</t>
    </rPh>
    <phoneticPr fontId="8" type="Hiragana"/>
  </si>
  <si>
    <t>従業員１人あたりの給与支給額</t>
    <rPh sb="0" eb="3">
      <t>じゅうぎょういん</t>
    </rPh>
    <rPh sb="4" eb="5">
      <t>にん</t>
    </rPh>
    <rPh sb="9" eb="13">
      <t>きゅうよしきゅう</t>
    </rPh>
    <rPh sb="13" eb="14">
      <t>がく</t>
    </rPh>
    <phoneticPr fontId="8" type="Hiragana"/>
  </si>
  <si>
    <t>従業員１人あたりの給与支給額の伸び率（％）</t>
    <rPh sb="0" eb="3">
      <t>じゅうぎょういん</t>
    </rPh>
    <rPh sb="4" eb="5">
      <t>にん</t>
    </rPh>
    <rPh sb="9" eb="13">
      <t>きゅうよしきゅう</t>
    </rPh>
    <rPh sb="13" eb="14">
      <t>がく</t>
    </rPh>
    <rPh sb="15" eb="16">
      <t>の</t>
    </rPh>
    <phoneticPr fontId="8" type="Hiragana"/>
  </si>
  <si>
    <t>従業員１人あたりの付加価値額（⑧/⑨）</t>
    <rPh sb="0" eb="3">
      <t>じゅうぎょういん</t>
    </rPh>
    <rPh sb="4" eb="5">
      <t>にん</t>
    </rPh>
    <rPh sb="9" eb="11">
      <t>ふか</t>
    </rPh>
    <rPh sb="11" eb="14">
      <t>かちがく</t>
    </rPh>
    <phoneticPr fontId="8" type="Hiragana"/>
  </si>
  <si>
    <t>従業員１人あたりの付加価値額伸び率（％）</t>
    <rPh sb="0" eb="3">
      <t>じゅうぎょういん</t>
    </rPh>
    <rPh sb="14" eb="15">
      <t>の</t>
    </rPh>
    <rPh sb="16" eb="17">
      <t>りつ</t>
    </rPh>
    <phoneticPr fontId="8" type="Hiragana"/>
  </si>
  <si>
    <t>公益財団法人高知県産業振興センター理事長　様</t>
    <phoneticPr fontId="8" type="Hiragana"/>
  </si>
  <si>
    <t>補助金変更申請額</t>
    <rPh sb="0" eb="3">
      <t>ほじょきん</t>
    </rPh>
    <rPh sb="3" eb="5">
      <t>へんこう</t>
    </rPh>
    <rPh sb="5" eb="8">
      <t>しんせいがく</t>
    </rPh>
    <phoneticPr fontId="8" type="Hiragana"/>
  </si>
  <si>
    <t>既交付決定額（Ａ）</t>
    <rPh sb="0" eb="1">
      <t>き</t>
    </rPh>
    <rPh sb="1" eb="3">
      <t>こうふ</t>
    </rPh>
    <rPh sb="3" eb="6">
      <t>けっていがく</t>
    </rPh>
    <phoneticPr fontId="8" type="Hiragana"/>
  </si>
  <si>
    <t>変更申請額（Ｂ）</t>
    <rPh sb="0" eb="2">
      <t>へんこう</t>
    </rPh>
    <rPh sb="2" eb="5">
      <t>しんせいがく</t>
    </rPh>
    <phoneticPr fontId="8" type="Hiragana"/>
  </si>
  <si>
    <t>増減額（Ｂ－Ａ）</t>
    <rPh sb="0" eb="3">
      <t>ぞうげんがく</t>
    </rPh>
    <phoneticPr fontId="8" type="Hiragana"/>
  </si>
  <si>
    <t>円</t>
    <rPh sb="0" eb="1">
      <t>えん</t>
    </rPh>
    <phoneticPr fontId="8" type="Hiragana"/>
  </si>
  <si>
    <t>※事業費の変更がない場合は記入不要です。</t>
    <rPh sb="1" eb="4">
      <t>じぎょうひ</t>
    </rPh>
    <rPh sb="5" eb="7">
      <t>へんこう</t>
    </rPh>
    <rPh sb="10" eb="12">
      <t>ばあい</t>
    </rPh>
    <rPh sb="13" eb="15">
      <t>きにゅう</t>
    </rPh>
    <rPh sb="15" eb="17">
      <t>ふよう</t>
    </rPh>
    <phoneticPr fontId="8" type="Hiragana"/>
  </si>
  <si>
    <t>変更後の補助事業実施期間</t>
    <rPh sb="0" eb="3">
      <t>へんこうご</t>
    </rPh>
    <rPh sb="4" eb="6">
      <t>ほじょ</t>
    </rPh>
    <rPh sb="6" eb="8">
      <t>じぎょう</t>
    </rPh>
    <rPh sb="8" eb="10">
      <t>じっし</t>
    </rPh>
    <rPh sb="10" eb="12">
      <t>きかん</t>
    </rPh>
    <phoneticPr fontId="8" type="Hiragana"/>
  </si>
  <si>
    <t>令和</t>
    <rPh sb="0" eb="2">
      <t>れいわ</t>
    </rPh>
    <phoneticPr fontId="8" type="Hiragana"/>
  </si>
  <si>
    <t>年</t>
    <rPh sb="0" eb="1">
      <t>ねん</t>
    </rPh>
    <phoneticPr fontId="8" type="Hiragana"/>
  </si>
  <si>
    <t>月</t>
    <rPh sb="0" eb="1">
      <t>がつ</t>
    </rPh>
    <phoneticPr fontId="8" type="Hiragana"/>
  </si>
  <si>
    <t>日</t>
    <rPh sb="0" eb="1">
      <t>にち</t>
    </rPh>
    <phoneticPr fontId="8" type="Hiragana"/>
  </si>
  <si>
    <t>＜添付書類＞</t>
    <rPh sb="1" eb="3">
      <t>てんぷ</t>
    </rPh>
    <rPh sb="3" eb="5">
      <t>しょるい</t>
    </rPh>
    <phoneticPr fontId="8" type="Hiragana"/>
  </si>
  <si>
    <t>補助金実績報告額</t>
    <rPh sb="0" eb="3">
      <t>ほじょきん</t>
    </rPh>
    <rPh sb="3" eb="5">
      <t>じっせき</t>
    </rPh>
    <rPh sb="5" eb="7">
      <t>ほうこく</t>
    </rPh>
    <rPh sb="7" eb="8">
      <t>がく</t>
    </rPh>
    <phoneticPr fontId="8" type="Hiragana"/>
  </si>
  <si>
    <t>金</t>
    <rPh sb="0" eb="1">
      <t>きん</t>
    </rPh>
    <phoneticPr fontId="8" type="Hiragana"/>
  </si>
  <si>
    <t>補助金振込先口座</t>
    <rPh sb="0" eb="3">
      <t>ほじょきん</t>
    </rPh>
    <rPh sb="3" eb="6">
      <t>ふりこみさき</t>
    </rPh>
    <rPh sb="6" eb="8">
      <t>こうざ</t>
    </rPh>
    <phoneticPr fontId="8" type="Hiragana"/>
  </si>
  <si>
    <t>金融機関名</t>
    <rPh sb="0" eb="2">
      <t>きんゆう</t>
    </rPh>
    <rPh sb="2" eb="5">
      <t>きかんめい</t>
    </rPh>
    <phoneticPr fontId="8" type="Hiragana"/>
  </si>
  <si>
    <t>支店名</t>
    <rPh sb="0" eb="3">
      <t>してんめい</t>
    </rPh>
    <phoneticPr fontId="8" type="Hiragana"/>
  </si>
  <si>
    <t>預金種別</t>
    <rPh sb="0" eb="2">
      <t>よきん</t>
    </rPh>
    <rPh sb="2" eb="4">
      <t>しゅべつ</t>
    </rPh>
    <phoneticPr fontId="8" type="Hiragana"/>
  </si>
  <si>
    <t>口座番号</t>
    <rPh sb="0" eb="2">
      <t>こうざ</t>
    </rPh>
    <rPh sb="2" eb="4">
      <t>ばんごう</t>
    </rPh>
    <phoneticPr fontId="8" type="Hiragana"/>
  </si>
  <si>
    <t>補助事業実施期間</t>
    <rPh sb="0" eb="2">
      <t>ほじょ</t>
    </rPh>
    <rPh sb="2" eb="4">
      <t>じぎょう</t>
    </rPh>
    <rPh sb="4" eb="6">
      <t>じっし</t>
    </rPh>
    <rPh sb="6" eb="8">
      <t>きかん</t>
    </rPh>
    <phoneticPr fontId="8" type="Hiragana"/>
  </si>
  <si>
    <t>・事業実施が確認できる書類</t>
    <rPh sb="1" eb="3">
      <t>じぎょう</t>
    </rPh>
    <rPh sb="3" eb="5">
      <t>じっし</t>
    </rPh>
    <rPh sb="6" eb="8">
      <t>かくにん</t>
    </rPh>
    <rPh sb="11" eb="13">
      <t>しょるい</t>
    </rPh>
    <phoneticPr fontId="8" type="Hiragana"/>
  </si>
  <si>
    <t>・補助金振込先口座の確認資料（通帳の表紙及び表紙裏の見開きの写し等）</t>
    <rPh sb="1" eb="4">
      <t>ほじょきん</t>
    </rPh>
    <rPh sb="4" eb="7">
      <t>ふりこみさき</t>
    </rPh>
    <rPh sb="7" eb="9">
      <t>こうざ</t>
    </rPh>
    <rPh sb="10" eb="12">
      <t>かくにん</t>
    </rPh>
    <rPh sb="12" eb="14">
      <t>しりょう</t>
    </rPh>
    <rPh sb="15" eb="17">
      <t>つうちょう</t>
    </rPh>
    <rPh sb="18" eb="20">
      <t>ひょうし</t>
    </rPh>
    <rPh sb="20" eb="21">
      <t>およ</t>
    </rPh>
    <rPh sb="22" eb="24">
      <t>ひょうし</t>
    </rPh>
    <rPh sb="24" eb="25">
      <t>うら</t>
    </rPh>
    <rPh sb="26" eb="28">
      <t>みひら</t>
    </rPh>
    <rPh sb="30" eb="31">
      <t>うつ</t>
    </rPh>
    <rPh sb="32" eb="33">
      <t>とう</t>
    </rPh>
    <phoneticPr fontId="8" type="Hiragana"/>
  </si>
  <si>
    <t>※必要に応じて、図表や別紙を添える等、実績が具体的に分かるようにしてください。</t>
    <rPh sb="1" eb="3">
      <t>ひつよう</t>
    </rPh>
    <rPh sb="4" eb="5">
      <t>おう</t>
    </rPh>
    <rPh sb="8" eb="10">
      <t>ずひょう</t>
    </rPh>
    <rPh sb="11" eb="13">
      <t>べっし</t>
    </rPh>
    <rPh sb="14" eb="15">
      <t>そ</t>
    </rPh>
    <rPh sb="17" eb="18">
      <t>とう</t>
    </rPh>
    <rPh sb="19" eb="21">
      <t>じっせき</t>
    </rPh>
    <rPh sb="22" eb="25">
      <t>ぐたいてき</t>
    </rPh>
    <rPh sb="26" eb="27">
      <t>わ</t>
    </rPh>
    <phoneticPr fontId="8" type="Hiragana"/>
  </si>
  <si>
    <t>※事業の成果は、実績報告時点で可能になった内容（見込可）を記載ください。</t>
    <rPh sb="1" eb="3">
      <t>じぎょう</t>
    </rPh>
    <rPh sb="4" eb="6">
      <t>せいか</t>
    </rPh>
    <rPh sb="8" eb="10">
      <t>じっせき</t>
    </rPh>
    <rPh sb="10" eb="12">
      <t>ほうこく</t>
    </rPh>
    <rPh sb="12" eb="14">
      <t>じてん</t>
    </rPh>
    <rPh sb="15" eb="17">
      <t>かのう</t>
    </rPh>
    <rPh sb="24" eb="26">
      <t>みこ</t>
    </rPh>
    <rPh sb="26" eb="27">
      <t>か</t>
    </rPh>
    <rPh sb="29" eb="31">
      <t>きさい</t>
    </rPh>
    <phoneticPr fontId="8" type="Hiragana"/>
  </si>
  <si>
    <t>　導入設備の設置状況や使用状況が確認できる写真等を添付してください。</t>
    <rPh sb="1" eb="3">
      <t>どうにゅう</t>
    </rPh>
    <rPh sb="21" eb="23">
      <t>しゃしん</t>
    </rPh>
    <rPh sb="23" eb="24">
      <t>とう</t>
    </rPh>
    <phoneticPr fontId="8" type="Hiragana"/>
  </si>
  <si>
    <t>（具体的な設備名を記載）</t>
    <phoneticPr fontId="8" type="Hiragana"/>
  </si>
  <si>
    <t xml:space="preserve">
　</t>
    <phoneticPr fontId="8" type="Hiragana"/>
  </si>
  <si>
    <t>　　（具体的な設備名を記載）</t>
    <phoneticPr fontId="8" type="Hiragana"/>
  </si>
  <si>
    <t>取得財産等管理台帳（令和　　年度）</t>
    <rPh sb="0" eb="2">
      <t>しゅとく</t>
    </rPh>
    <rPh sb="2" eb="4">
      <t>ざいさん</t>
    </rPh>
    <rPh sb="4" eb="5">
      <t>とう</t>
    </rPh>
    <rPh sb="5" eb="7">
      <t>かんり</t>
    </rPh>
    <rPh sb="7" eb="9">
      <t>だいちょう</t>
    </rPh>
    <rPh sb="10" eb="12">
      <t>れいわ</t>
    </rPh>
    <rPh sb="14" eb="16">
      <t>ねんど</t>
    </rPh>
    <phoneticPr fontId="8" type="Hiragana"/>
  </si>
  <si>
    <t>区分</t>
    <rPh sb="0" eb="2">
      <t>くぶん</t>
    </rPh>
    <phoneticPr fontId="8" type="Hiragana"/>
  </si>
  <si>
    <t>財産を
取得した者</t>
    <rPh sb="0" eb="2">
      <t>ざいさん</t>
    </rPh>
    <rPh sb="4" eb="6">
      <t>しゅとく</t>
    </rPh>
    <rPh sb="8" eb="9">
      <t>もの</t>
    </rPh>
    <phoneticPr fontId="8" type="Hiragana"/>
  </si>
  <si>
    <t>金額
（税抜）</t>
    <rPh sb="0" eb="2">
      <t>きんがく</t>
    </rPh>
    <rPh sb="4" eb="6">
      <t>ぜいぬき</t>
    </rPh>
    <phoneticPr fontId="8" type="Hiragana"/>
  </si>
  <si>
    <t>保管場所又は
設置場所</t>
    <rPh sb="0" eb="2">
      <t>ほかん</t>
    </rPh>
    <rPh sb="2" eb="4">
      <t>ばしょ</t>
    </rPh>
    <rPh sb="4" eb="5">
      <t>また</t>
    </rPh>
    <rPh sb="7" eb="9">
      <t>せっち</t>
    </rPh>
    <rPh sb="9" eb="11">
      <t>ばしょ</t>
    </rPh>
    <phoneticPr fontId="8" type="Hiragana"/>
  </si>
  <si>
    <t>耐用年数
（処分制限期間）</t>
    <rPh sb="0" eb="2">
      <t>たいよう</t>
    </rPh>
    <rPh sb="2" eb="4">
      <t>ねんすう</t>
    </rPh>
    <rPh sb="6" eb="8">
      <t>しょぶん</t>
    </rPh>
    <rPh sb="8" eb="10">
      <t>せいげん</t>
    </rPh>
    <rPh sb="10" eb="12">
      <t>きかん</t>
    </rPh>
    <phoneticPr fontId="8" type="Hiragana"/>
  </si>
  <si>
    <t>財産名</t>
    <rPh sb="0" eb="2">
      <t>ざいさん</t>
    </rPh>
    <rPh sb="2" eb="3">
      <t>めい</t>
    </rPh>
    <phoneticPr fontId="8" type="Hiragana"/>
  </si>
  <si>
    <t>品　　　名</t>
    <rPh sb="0" eb="1">
      <t>しな</t>
    </rPh>
    <rPh sb="4" eb="5">
      <t>な</t>
    </rPh>
    <phoneticPr fontId="8" type="Hiragana"/>
  </si>
  <si>
    <t>取得年月日</t>
    <rPh sb="0" eb="2">
      <t>しゅとく</t>
    </rPh>
    <rPh sb="2" eb="5">
      <t>ねんがっぴ</t>
    </rPh>
    <phoneticPr fontId="8" type="Hiragana"/>
  </si>
  <si>
    <t>処分価格又は残存価値額</t>
    <rPh sb="0" eb="2">
      <t>しょぶん</t>
    </rPh>
    <rPh sb="2" eb="4">
      <t>かかく</t>
    </rPh>
    <rPh sb="4" eb="5">
      <t>また</t>
    </rPh>
    <rPh sb="6" eb="8">
      <t>ざんぞん</t>
    </rPh>
    <rPh sb="8" eb="10">
      <t>かち</t>
    </rPh>
    <rPh sb="10" eb="11">
      <t>がく</t>
    </rPh>
    <phoneticPr fontId="8" type="Hiragana"/>
  </si>
  <si>
    <t>処 分 価 格</t>
    <rPh sb="0" eb="1">
      <t>ところ</t>
    </rPh>
    <rPh sb="2" eb="3">
      <t>ふん</t>
    </rPh>
    <rPh sb="4" eb="5">
      <t>あたい</t>
    </rPh>
    <rPh sb="6" eb="7">
      <t>かく</t>
    </rPh>
    <phoneticPr fontId="8" type="Hiragana"/>
  </si>
  <si>
    <t>残存価値額</t>
    <rPh sb="0" eb="2">
      <t>ざんぞん</t>
    </rPh>
    <rPh sb="2" eb="5">
      <t>かちがく</t>
    </rPh>
    <phoneticPr fontId="8" type="Hiragana"/>
  </si>
  <si>
    <t>・処分価格又は残存価値額の確認ができる資料</t>
    <rPh sb="1" eb="3">
      <t>しょぶん</t>
    </rPh>
    <rPh sb="3" eb="5">
      <t>かかく</t>
    </rPh>
    <rPh sb="5" eb="6">
      <t>また</t>
    </rPh>
    <rPh sb="7" eb="9">
      <t>ざんぞん</t>
    </rPh>
    <rPh sb="9" eb="11">
      <t>かち</t>
    </rPh>
    <rPh sb="11" eb="12">
      <t>がく</t>
    </rPh>
    <rPh sb="13" eb="15">
      <t>かくにん</t>
    </rPh>
    <rPh sb="19" eb="21">
      <t>しりょう</t>
    </rPh>
    <phoneticPr fontId="8" type="Hiragana"/>
  </si>
  <si>
    <t>数量</t>
    <rPh sb="0" eb="2">
      <t>スウリョウ</t>
    </rPh>
    <phoneticPr fontId="14"/>
  </si>
  <si>
    <t>（１）経費明細書（品目毎に記載してください）</t>
    <rPh sb="3" eb="5">
      <t>けいひ</t>
    </rPh>
    <rPh sb="5" eb="8">
      <t>めいさいしょ</t>
    </rPh>
    <rPh sb="9" eb="11">
      <t>ひんもく</t>
    </rPh>
    <rPh sb="11" eb="12">
      <t>ごと</t>
    </rPh>
    <rPh sb="13" eb="15">
      <t>きさい</t>
    </rPh>
    <phoneticPr fontId="8" type="Hiragana"/>
  </si>
  <si>
    <t>円</t>
    <rPh sb="0" eb="1">
      <t>エン</t>
    </rPh>
    <phoneticPr fontId="14"/>
  </si>
  <si>
    <t xml:space="preserve"> 各種認定・認証
　　取得状況
</t>
    <rPh sb="1" eb="3">
      <t>かくしゅ</t>
    </rPh>
    <rPh sb="3" eb="5">
      <t>にんてい</t>
    </rPh>
    <rPh sb="6" eb="8">
      <t>にんしょう</t>
    </rPh>
    <rPh sb="11" eb="13">
      <t>しゅとく</t>
    </rPh>
    <rPh sb="13" eb="15">
      <t>じょうきょう</t>
    </rPh>
    <phoneticPr fontId="2" type="Hiragana"/>
  </si>
  <si>
    <t>（１）補助事業の実施内容</t>
    <rPh sb="3" eb="5">
      <t>ほじょ</t>
    </rPh>
    <rPh sb="5" eb="7">
      <t>じぎょう</t>
    </rPh>
    <rPh sb="8" eb="10">
      <t>じっし</t>
    </rPh>
    <rPh sb="10" eb="12">
      <t>ないよう</t>
    </rPh>
    <phoneticPr fontId="8" type="Hiragana"/>
  </si>
  <si>
    <t>（２）事業の成果</t>
    <rPh sb="3" eb="5">
      <t>じぎょう</t>
    </rPh>
    <rPh sb="6" eb="8">
      <t>せいか</t>
    </rPh>
    <phoneticPr fontId="8" type="Hiragana"/>
  </si>
  <si>
    <t>※変更手続の必要がない少額の事業費の増減がある場合は（１）に内容、金額を記載してください。</t>
    <rPh sb="1" eb="3">
      <t>へんこう</t>
    </rPh>
    <rPh sb="3" eb="5">
      <t>てつづき</t>
    </rPh>
    <rPh sb="6" eb="8">
      <t>ひつよう</t>
    </rPh>
    <rPh sb="11" eb="13">
      <t>しょうがく</t>
    </rPh>
    <rPh sb="14" eb="16">
      <t>じぎょう</t>
    </rPh>
    <rPh sb="16" eb="17">
      <t>ひ</t>
    </rPh>
    <rPh sb="18" eb="20">
      <t>ぞうげん</t>
    </rPh>
    <rPh sb="23" eb="25">
      <t>ばあい</t>
    </rPh>
    <rPh sb="30" eb="32">
      <t>ないよう</t>
    </rPh>
    <rPh sb="33" eb="35">
      <t>きんがく</t>
    </rPh>
    <rPh sb="36" eb="38">
      <t>きさい</t>
    </rPh>
    <phoneticPr fontId="8" type="Hiragana"/>
  </si>
  <si>
    <t>３　補助事業の内容と実施効果</t>
    <rPh sb="2" eb="4">
      <t>ほじょ</t>
    </rPh>
    <rPh sb="4" eb="6">
      <t>じぎょう</t>
    </rPh>
    <rPh sb="7" eb="9">
      <t>ないよう</t>
    </rPh>
    <rPh sb="10" eb="12">
      <t>じっし</t>
    </rPh>
    <rPh sb="12" eb="14">
      <t>こうか</t>
    </rPh>
    <phoneticPr fontId="2" type="Hiragana"/>
  </si>
  <si>
    <t>⑥労働者名簿（※２に該当の場合のみ）</t>
    <rPh sb="1" eb="6">
      <t>ろうどう</t>
    </rPh>
    <rPh sb="10" eb="12">
      <t>がいとう</t>
    </rPh>
    <rPh sb="13" eb="15">
      <t>ばあい</t>
    </rPh>
    <phoneticPr fontId="2" type="Hiragana"/>
  </si>
  <si>
    <t>※口座名義人はカナで記載してください。　例：カ）ヤマダタロウ、　ヤマダタロウ（カ</t>
    <rPh sb="1" eb="3">
      <t>こうざ</t>
    </rPh>
    <rPh sb="3" eb="5">
      <t>めいぎ</t>
    </rPh>
    <rPh sb="5" eb="6">
      <t>にん</t>
    </rPh>
    <rPh sb="10" eb="12">
      <t>きさい</t>
    </rPh>
    <rPh sb="20" eb="21">
      <t>れい</t>
    </rPh>
    <phoneticPr fontId="8" type="Hiragana"/>
  </si>
  <si>
    <t>※補助事業実施期間は、交付決定日から補助対象経費の最終支払完了日
　（検収日が最終支払日より後日の場合は検収日です。）</t>
    <rPh sb="25" eb="27">
      <t>さいしゅう</t>
    </rPh>
    <rPh sb="35" eb="38">
      <t>けんしゅうび</t>
    </rPh>
    <rPh sb="40" eb="42">
      <t>さいしゅう</t>
    </rPh>
    <rPh sb="46" eb="48">
      <t>ごじつ</t>
    </rPh>
    <rPh sb="47" eb="49">
      <t>ごじつ</t>
    </rPh>
    <rPh sb="50" eb="52">
      <t>ばあい</t>
    </rPh>
    <rPh sb="53" eb="56">
      <t>けんしゅうび</t>
    </rPh>
    <phoneticPr fontId="8" type="Hiragana"/>
  </si>
  <si>
    <t>令和７年度高知県デジタル技術活用促進事業費補助金交付申請書</t>
    <phoneticPr fontId="2" type="Hiragana"/>
  </si>
  <si>
    <t>　上記補助金の交付について、令和７年度高知県デジタル技術活用促進事業費補助金交付要領第６条の規定により、下記のとおり申請します。</t>
    <phoneticPr fontId="2" type="Hiragana"/>
  </si>
  <si>
    <t>②申請者が法人にあっては登記事項証明書（履歴事項全部証明書）</t>
    <rPh sb="1" eb="4">
      <t>しんせいしゃ</t>
    </rPh>
    <rPh sb="5" eb="7">
      <t>ほうじん</t>
    </rPh>
    <rPh sb="12" eb="14">
      <t>とうき</t>
    </rPh>
    <rPh sb="14" eb="16">
      <t>じこう</t>
    </rPh>
    <rPh sb="16" eb="19">
      <t>しょうめいしょ</t>
    </rPh>
    <rPh sb="20" eb="22">
      <t>りれき</t>
    </rPh>
    <rPh sb="22" eb="24">
      <t>じこう</t>
    </rPh>
    <rPh sb="24" eb="26">
      <t>ぜんぶ</t>
    </rPh>
    <rPh sb="26" eb="29">
      <t>しょうめいしょ</t>
    </rPh>
    <phoneticPr fontId="2" type="Hiragana"/>
  </si>
  <si>
    <r>
      <t xml:space="preserve">計画等策定状況
</t>
    </r>
    <r>
      <rPr>
        <sz val="8"/>
        <rFont val="ＭＳ Ｐ明朝"/>
        <family val="1"/>
        <charset val="128"/>
      </rPr>
      <t>いずれかにチェック
を付してください</t>
    </r>
    <rPh sb="0" eb="2">
      <t>けいかく</t>
    </rPh>
    <rPh sb="2" eb="3">
      <t>とう</t>
    </rPh>
    <rPh sb="3" eb="5">
      <t>さくてい</t>
    </rPh>
    <rPh sb="5" eb="7">
      <t>じょうきょう</t>
    </rPh>
    <phoneticPr fontId="2" type="Hiragana"/>
  </si>
  <si>
    <r>
      <t>企業種別</t>
    </r>
    <r>
      <rPr>
        <sz val="8"/>
        <rFont val="ＭＳ Ｐ明朝"/>
        <family val="1"/>
        <charset val="128"/>
      </rPr>
      <t xml:space="preserve">
いずれかにチェック
を付してください</t>
    </r>
    <rPh sb="0" eb="2">
      <t>きぎょう</t>
    </rPh>
    <rPh sb="2" eb="4">
      <t>しゅべつ</t>
    </rPh>
    <rPh sb="16" eb="17">
      <t>ふ</t>
    </rPh>
    <phoneticPr fontId="2" type="Hiragana"/>
  </si>
  <si>
    <t>合　　　計　　　　</t>
    <rPh sb="0" eb="1">
      <t>ゴウ</t>
    </rPh>
    <rPh sb="4" eb="5">
      <t>ケイ</t>
    </rPh>
    <phoneticPr fontId="14"/>
  </si>
  <si>
    <t>［Ｒ６年　月］</t>
    <phoneticPr fontId="14"/>
  </si>
  <si>
    <t>［Ｒ７年　月］</t>
    <phoneticPr fontId="14"/>
  </si>
  <si>
    <t>［Ｒ８年　月］</t>
    <phoneticPr fontId="14"/>
  </si>
  <si>
    <t>［Ｒ９年　月］</t>
    <phoneticPr fontId="14"/>
  </si>
  <si>
    <t>［Ｒ10年　月］</t>
    <phoneticPr fontId="14"/>
  </si>
  <si>
    <r>
      <t>⑥人件費　</t>
    </r>
    <r>
      <rPr>
        <b/>
        <sz val="10"/>
        <color rgb="FFFF0000"/>
        <rFont val="ＭＳ Ｐ明朝"/>
        <family val="1"/>
        <charset val="128"/>
      </rPr>
      <t>※２</t>
    </r>
    <rPh sb="1" eb="4">
      <t>じんけんひ</t>
    </rPh>
    <phoneticPr fontId="8" type="Hiragana"/>
  </si>
  <si>
    <r>
      <t>⑨給与支給総額
　　　　　</t>
    </r>
    <r>
      <rPr>
        <b/>
        <sz val="10"/>
        <color rgb="FFFF0000"/>
        <rFont val="ＭＳ Ｐ明朝"/>
        <family val="1"/>
        <charset val="128"/>
      </rPr>
      <t>※３</t>
    </r>
    <rPh sb="1" eb="7">
      <t>きゅうよしき</t>
    </rPh>
    <phoneticPr fontId="8" type="Hiragana"/>
  </si>
  <si>
    <r>
      <t xml:space="preserve">⑩従業員数（人） </t>
    </r>
    <r>
      <rPr>
        <b/>
        <sz val="10"/>
        <color rgb="FFFF0000"/>
        <rFont val="ＭＳ Ｐ明朝"/>
        <family val="1"/>
        <charset val="128"/>
      </rPr>
      <t>※４</t>
    </r>
    <rPh sb="1" eb="4">
      <t>じゅうぎょういん</t>
    </rPh>
    <rPh sb="4" eb="5">
      <t>すう</t>
    </rPh>
    <rPh sb="6" eb="7">
      <t>にん</t>
    </rPh>
    <phoneticPr fontId="8" type="Hiragana"/>
  </si>
  <si>
    <t>１年後決算</t>
    <rPh sb="1" eb="3">
      <t>ねんご</t>
    </rPh>
    <rPh sb="3" eb="5">
      <t>けっさん</t>
    </rPh>
    <phoneticPr fontId="2" type="Hiragana"/>
  </si>
  <si>
    <r>
      <t xml:space="preserve">申請要件
</t>
    </r>
    <r>
      <rPr>
        <sz val="9"/>
        <rFont val="ＭＳ Ｐ明朝"/>
        <family val="1"/>
        <charset val="128"/>
      </rPr>
      <t>いずれかにチェック
を付してください</t>
    </r>
    <rPh sb="0" eb="2">
      <t>しんせい</t>
    </rPh>
    <rPh sb="2" eb="4">
      <t>ようけん</t>
    </rPh>
    <phoneticPr fontId="2" type="Hiragana"/>
  </si>
  <si>
    <t>（３）本補助事業の目的あるいは本補助事業によって解決しようとする課題</t>
    <rPh sb="3" eb="8">
      <t>ホンホジョジギョウ</t>
    </rPh>
    <rPh sb="9" eb="11">
      <t>モクテキ</t>
    </rPh>
    <rPh sb="15" eb="20">
      <t>ホンホジョジギョウ</t>
    </rPh>
    <rPh sb="24" eb="26">
      <t>カイケツ</t>
    </rPh>
    <rPh sb="32" eb="34">
      <t>カダイ</t>
    </rPh>
    <phoneticPr fontId="14"/>
  </si>
  <si>
    <t>（２）本補助事業の取り組みにより期待する効果</t>
    <rPh sb="3" eb="8">
      <t>ホンホジョジギョウ</t>
    </rPh>
    <rPh sb="9" eb="10">
      <t>ト</t>
    </rPh>
    <rPh sb="11" eb="12">
      <t>ク</t>
    </rPh>
    <rPh sb="16" eb="18">
      <t>キタイ</t>
    </rPh>
    <rPh sb="20" eb="22">
      <t>コウカ</t>
    </rPh>
    <phoneticPr fontId="14"/>
  </si>
  <si>
    <t>変更前</t>
    <rPh sb="0" eb="3">
      <t>ヘンコウマエ</t>
    </rPh>
    <phoneticPr fontId="14"/>
  </si>
  <si>
    <t>変更後</t>
    <rPh sb="0" eb="3">
      <t>ヘンコウゴ</t>
    </rPh>
    <phoneticPr fontId="14"/>
  </si>
  <si>
    <t>（１）会社概要と直近の経営状況</t>
    <rPh sb="3" eb="5">
      <t>カイシャ</t>
    </rPh>
    <rPh sb="5" eb="7">
      <t>ガイヨウ</t>
    </rPh>
    <rPh sb="8" eb="10">
      <t>チョッキン</t>
    </rPh>
    <rPh sb="11" eb="15">
      <t>ケイエイジョウキョウ</t>
    </rPh>
    <phoneticPr fontId="14"/>
  </si>
  <si>
    <t xml:space="preserve">２.補助申請額
</t>
    <phoneticPr fontId="14"/>
  </si>
  <si>
    <t>本補助事業実施の必要性がわかるように現在の状況や課題について記載してください。</t>
    <rPh sb="0" eb="1">
      <t>ほん</t>
    </rPh>
    <rPh sb="1" eb="3">
      <t>ほじょ</t>
    </rPh>
    <phoneticPr fontId="2" type="Hiragana"/>
  </si>
  <si>
    <t>１　補助金交付申請額</t>
    <phoneticPr fontId="2" type="Hiragana"/>
  </si>
  <si>
    <t>３　実施する内容</t>
    <phoneticPr fontId="2" type="Hiragana"/>
  </si>
  <si>
    <t>原価率</t>
    <rPh sb="0" eb="3">
      <t>ゲンカリツ</t>
    </rPh>
    <phoneticPr fontId="14"/>
  </si>
  <si>
    <t>営業利益率</t>
    <rPh sb="0" eb="2">
      <t>エイギョウ</t>
    </rPh>
    <rPh sb="2" eb="5">
      <t>リエキリツ</t>
    </rPh>
    <phoneticPr fontId="14"/>
  </si>
  <si>
    <t>（単位：円・％）</t>
    <rPh sb="1" eb="3">
      <t>たんい</t>
    </rPh>
    <rPh sb="4" eb="5">
      <t>えん</t>
    </rPh>
    <phoneticPr fontId="8" type="Hiragana"/>
  </si>
  <si>
    <t>伸び率</t>
    <rPh sb="0" eb="1">
      <t>の</t>
    </rPh>
    <rPh sb="2" eb="3">
      <t>りつ</t>
    </rPh>
    <phoneticPr fontId="8" type="Hiragana"/>
  </si>
  <si>
    <t>④販売費及び一般管理費</t>
    <rPh sb="1" eb="4">
      <t>ハンバイヒ</t>
    </rPh>
    <rPh sb="4" eb="5">
      <t>オヨ</t>
    </rPh>
    <rPh sb="6" eb="11">
      <t>イッパンカンリヒ</t>
    </rPh>
    <phoneticPr fontId="14"/>
  </si>
  <si>
    <t>基準年の
前年決算</t>
    <rPh sb="0" eb="2">
      <t>キジュン</t>
    </rPh>
    <rPh sb="2" eb="3">
      <t>ドシ</t>
    </rPh>
    <rPh sb="5" eb="7">
      <t>ゼンネン</t>
    </rPh>
    <rPh sb="7" eb="9">
      <t>ケッサン</t>
    </rPh>
    <phoneticPr fontId="15"/>
  </si>
  <si>
    <r>
      <t xml:space="preserve">基準年
</t>
    </r>
    <r>
      <rPr>
        <b/>
        <sz val="10"/>
        <color rgb="FFFF0000"/>
        <rFont val="ＭＳ Ｐ明朝"/>
        <family val="1"/>
        <charset val="128"/>
      </rPr>
      <t>※１</t>
    </r>
    <rPh sb="0" eb="2">
      <t>きじゅん</t>
    </rPh>
    <rPh sb="2" eb="3">
      <t>どし</t>
    </rPh>
    <phoneticPr fontId="2" type="Hiragana"/>
  </si>
  <si>
    <t>基準年決算</t>
    <rPh sb="0" eb="2">
      <t>キジュン</t>
    </rPh>
    <rPh sb="2" eb="3">
      <t>ドシ</t>
    </rPh>
    <rPh sb="3" eb="5">
      <t>ケッサン</t>
    </rPh>
    <phoneticPr fontId="14"/>
  </si>
  <si>
    <r>
      <t>⑨給与支給総額　</t>
    </r>
    <r>
      <rPr>
        <b/>
        <sz val="10"/>
        <color rgb="FFFF0000"/>
        <rFont val="ＭＳ Ｐ明朝"/>
        <family val="1"/>
        <charset val="128"/>
      </rPr>
      <t>※３</t>
    </r>
    <rPh sb="1" eb="7">
      <t>きゅうよしき</t>
    </rPh>
    <phoneticPr fontId="8" type="Hiragana"/>
  </si>
  <si>
    <t>第７号様式（第17条関係）【加速枠】</t>
    <rPh sb="14" eb="16">
      <t>カソク</t>
    </rPh>
    <phoneticPr fontId="14"/>
  </si>
  <si>
    <t>第１号様式（第６条関係)【加速枠】</t>
    <rPh sb="13" eb="15">
      <t>かそく</t>
    </rPh>
    <rPh sb="15" eb="16">
      <t>わく</t>
    </rPh>
    <phoneticPr fontId="2" type="Hiragana"/>
  </si>
  <si>
    <t>別紙１-２（第１号様式関係）【加速枠】</t>
    <rPh sb="11" eb="13">
      <t>かんけい</t>
    </rPh>
    <phoneticPr fontId="2" type="Hiragana"/>
  </si>
  <si>
    <t>第２号様式（第11条関係）【加速枠】</t>
    <phoneticPr fontId="14"/>
  </si>
  <si>
    <t>第３号様式（第12条関係）【加速枠】</t>
    <phoneticPr fontId="14"/>
  </si>
  <si>
    <t>第４号様式（第13条関係）【加速枠】</t>
    <phoneticPr fontId="14"/>
  </si>
  <si>
    <t>別紙１-１（第４号様式関係）【加速枠】</t>
    <rPh sb="6" eb="7">
      <t>だい</t>
    </rPh>
    <rPh sb="8" eb="13">
      <t>ごう</t>
    </rPh>
    <phoneticPr fontId="8" type="Hiragana"/>
  </si>
  <si>
    <t>別紙1-3（第４号様式関係）【加速枠】</t>
    <rPh sb="6" eb="7">
      <t>だい</t>
    </rPh>
    <rPh sb="8" eb="13">
      <t>ごう</t>
    </rPh>
    <phoneticPr fontId="8" type="Hiragana"/>
  </si>
  <si>
    <t>（千円未満切捨て）</t>
    <rPh sb="1" eb="3">
      <t>センエン</t>
    </rPh>
    <rPh sb="3" eb="5">
      <t>ミマン</t>
    </rPh>
    <rPh sb="5" eb="7">
      <t>キリス</t>
    </rPh>
    <phoneticPr fontId="14"/>
  </si>
  <si>
    <t>第６号様式（第15条関係）【加速枠】</t>
    <phoneticPr fontId="14"/>
  </si>
  <si>
    <t>第５号様式（第17条関係）【加速枠】</t>
    <phoneticPr fontId="14"/>
  </si>
  <si>
    <t>別紙１（第６号様式関係）【加速枠】</t>
    <phoneticPr fontId="15"/>
  </si>
  <si>
    <t>補助事業実施効果確認表</t>
    <phoneticPr fontId="8" type="Hiragana"/>
  </si>
  <si>
    <t>金</t>
    <rPh sb="0" eb="1">
      <t>きん</t>
    </rPh>
    <phoneticPr fontId="2" type="Hiragana"/>
  </si>
  <si>
    <t>　　　見積書は積算内訳（明細書等）があるものに限ります。（一式としての記載のみは不可）</t>
    <phoneticPr fontId="2" type="Hiragana"/>
  </si>
  <si>
    <t>※3　１件当たり（税込）30万円を超えるものは、２者以上の同一機種の見積書</t>
    <rPh sb="4" eb="5">
      <t>けん</t>
    </rPh>
    <rPh sb="5" eb="6">
      <t>あ</t>
    </rPh>
    <rPh sb="9" eb="11">
      <t>ぜいこ</t>
    </rPh>
    <rPh sb="14" eb="16">
      <t>まんえん</t>
    </rPh>
    <rPh sb="17" eb="18">
      <t>こ</t>
    </rPh>
    <rPh sb="25" eb="26">
      <t>もの</t>
    </rPh>
    <rPh sb="26" eb="28">
      <t>いじょう</t>
    </rPh>
    <rPh sb="29" eb="31">
      <t>どういつ</t>
    </rPh>
    <rPh sb="31" eb="33">
      <t>きしゅ</t>
    </rPh>
    <rPh sb="34" eb="36">
      <t>みつ</t>
    </rPh>
    <rPh sb="36" eb="37">
      <t>しょ</t>
    </rPh>
    <phoneticPr fontId="2" type="Hiragana"/>
  </si>
  <si>
    <t>資本金</t>
    <rPh sb="0" eb="3">
      <t>しほんきん</t>
    </rPh>
    <phoneticPr fontId="2" type="Hiragana"/>
  </si>
  <si>
    <t>常時使用する従業員数 ※２</t>
    <phoneticPr fontId="2" type="Hiragana"/>
  </si>
  <si>
    <t>人</t>
    <phoneticPr fontId="2" type="Hiragana"/>
  </si>
  <si>
    <t>（単位：円・％・人）</t>
    <rPh sb="1" eb="3">
      <t>たんい</t>
    </rPh>
    <rPh sb="4" eb="5">
      <t>えん</t>
    </rPh>
    <rPh sb="8" eb="9">
      <t>にん</t>
    </rPh>
    <phoneticPr fontId="8" type="Hiragana"/>
  </si>
  <si>
    <t>基準年の
前々年決算</t>
    <rPh sb="0" eb="2">
      <t>キジュン</t>
    </rPh>
    <rPh sb="2" eb="3">
      <t>ドシ</t>
    </rPh>
    <rPh sb="5" eb="7">
      <t>マエマエ</t>
    </rPh>
    <rPh sb="7" eb="8">
      <t>ドシ</t>
    </rPh>
    <rPh sb="8" eb="10">
      <t>ケッサン</t>
    </rPh>
    <phoneticPr fontId="15"/>
  </si>
  <si>
    <t>［Ｒ５年　月］</t>
  </si>
  <si>
    <r>
      <t>⑩常時使用する従業員数
　　　　　　　　　　　</t>
    </r>
    <r>
      <rPr>
        <b/>
        <sz val="10"/>
        <color rgb="FFFF0000"/>
        <rFont val="ＭＳ Ｐ明朝"/>
        <family val="1"/>
        <charset val="128"/>
      </rPr>
      <t>※４　　</t>
    </r>
    <rPh sb="1" eb="3">
      <t>じょうじ</t>
    </rPh>
    <rPh sb="3" eb="5">
      <t>しよう</t>
    </rPh>
    <rPh sb="7" eb="10">
      <t>じゅうぎょういん</t>
    </rPh>
    <rPh sb="10" eb="11">
      <t>すう</t>
    </rPh>
    <phoneticPr fontId="8" type="Hiragana"/>
  </si>
  <si>
    <t>別紙２（第1号様式関係）【加速枠】</t>
    <phoneticPr fontId="15"/>
  </si>
  <si>
    <t>従業員リスト</t>
    <rPh sb="0" eb="3">
      <t>じゅうぎょういん</t>
    </rPh>
    <phoneticPr fontId="2" type="Hiragana"/>
  </si>
  <si>
    <t>事業者名</t>
    <rPh sb="0" eb="3">
      <t>じぎ</t>
    </rPh>
    <rPh sb="3" eb="4">
      <t>めい</t>
    </rPh>
    <phoneticPr fontId="2" type="Hiragana"/>
  </si>
  <si>
    <t>（単位：円）</t>
    <rPh sb="1" eb="3">
      <t>タンイ</t>
    </rPh>
    <rPh sb="4" eb="5">
      <t>エン</t>
    </rPh>
    <phoneticPr fontId="28"/>
  </si>
  <si>
    <t>基準年度（令和７年〇月決算）</t>
    <rPh sb="0" eb="2">
      <t>キジュン</t>
    </rPh>
    <rPh sb="2" eb="4">
      <t>ネンド</t>
    </rPh>
    <rPh sb="11" eb="13">
      <t>ケッサン</t>
    </rPh>
    <phoneticPr fontId="28"/>
  </si>
  <si>
    <t>１年後（令和８年〇月決算）</t>
    <rPh sb="1" eb="3">
      <t>ネンゴ</t>
    </rPh>
    <rPh sb="10" eb="12">
      <t>ケッサン</t>
    </rPh>
    <phoneticPr fontId="28"/>
  </si>
  <si>
    <t>番号</t>
    <rPh sb="0" eb="2">
      <t>ばんごう</t>
    </rPh>
    <phoneticPr fontId="2" type="Hiragana"/>
  </si>
  <si>
    <t>従業員名</t>
    <rPh sb="0" eb="3">
      <t>じゅうぎょういん</t>
    </rPh>
    <rPh sb="3" eb="4">
      <t>めい</t>
    </rPh>
    <phoneticPr fontId="2" type="Hiragana"/>
  </si>
  <si>
    <t>雇用期間が12カ月未満
（〇をﾁｪｯｸ）</t>
    <rPh sb="0" eb="2">
      <t>こよう</t>
    </rPh>
    <rPh sb="2" eb="4">
      <t>きかん</t>
    </rPh>
    <rPh sb="8" eb="9">
      <t>げつ</t>
    </rPh>
    <rPh sb="9" eb="11">
      <t>みまん</t>
    </rPh>
    <phoneticPr fontId="2" type="Hiragana"/>
  </si>
  <si>
    <t>給与支給総額（円）</t>
    <rPh sb="0" eb="2">
      <t>きゅうよ</t>
    </rPh>
    <rPh sb="2" eb="4">
      <t>しきゅう</t>
    </rPh>
    <rPh sb="4" eb="6">
      <t>そうがく</t>
    </rPh>
    <rPh sb="7" eb="8">
      <t>えん</t>
    </rPh>
    <phoneticPr fontId="2" type="Hiragana"/>
  </si>
  <si>
    <t>比較対象の該否</t>
    <rPh sb="0" eb="2">
      <t>ひかく</t>
    </rPh>
    <rPh sb="2" eb="4">
      <t>たいしょう</t>
    </rPh>
    <rPh sb="5" eb="7">
      <t>がいひ</t>
    </rPh>
    <phoneticPr fontId="2" type="Hiragana"/>
  </si>
  <si>
    <t>比較対象外　（該当の場合チェック）</t>
    <rPh sb="0" eb="2">
      <t>ひかく</t>
    </rPh>
    <rPh sb="2" eb="4">
      <t>たいしょう</t>
    </rPh>
    <rPh sb="4" eb="5">
      <t>がい</t>
    </rPh>
    <rPh sb="7" eb="9">
      <t>がいとう</t>
    </rPh>
    <rPh sb="10" eb="12">
      <t>ばあい</t>
    </rPh>
    <phoneticPr fontId="2" type="Hiragana"/>
  </si>
  <si>
    <t>雇用期間が
12カ月未満
（〇をﾁｪｯｸ）</t>
    <phoneticPr fontId="2" type="Hiragana"/>
  </si>
  <si>
    <t>雇用形態の変化による支給額減
定年→再雇用等</t>
    <rPh sb="0" eb="2">
      <t>こよう</t>
    </rPh>
    <rPh sb="2" eb="4">
      <t>けいたい</t>
    </rPh>
    <rPh sb="5" eb="7">
      <t>へんか</t>
    </rPh>
    <rPh sb="10" eb="13">
      <t>しきゅうがく</t>
    </rPh>
    <rPh sb="13" eb="14">
      <t>げん</t>
    </rPh>
    <rPh sb="15" eb="17">
      <t>ていねん</t>
    </rPh>
    <rPh sb="18" eb="21">
      <t>さいこよう</t>
    </rPh>
    <rPh sb="21" eb="22">
      <t>とう</t>
    </rPh>
    <phoneticPr fontId="2" type="Hiragana"/>
  </si>
  <si>
    <t>新たに採用</t>
    <rPh sb="0" eb="1">
      <t>あら</t>
    </rPh>
    <rPh sb="3" eb="5">
      <t>さいよう</t>
    </rPh>
    <phoneticPr fontId="2" type="Hiragana"/>
  </si>
  <si>
    <t>その他（別に理由書を提出してください）</t>
    <rPh sb="2" eb="3">
      <t>た</t>
    </rPh>
    <rPh sb="4" eb="5">
      <t>べつ</t>
    </rPh>
    <rPh sb="6" eb="9">
      <t>りゆうしょ</t>
    </rPh>
    <rPh sb="10" eb="12">
      <t>ていしゅつ</t>
    </rPh>
    <phoneticPr fontId="2" type="Hiragana"/>
  </si>
  <si>
    <t>記入例</t>
    <rPh sb="0" eb="2">
      <t>きにゅう</t>
    </rPh>
    <rPh sb="2" eb="3">
      <t>れい</t>
    </rPh>
    <phoneticPr fontId="2" type="Hiragana"/>
  </si>
  <si>
    <t>産振　太郎</t>
    <rPh sb="0" eb="2">
      <t>さんしん</t>
    </rPh>
    <rPh sb="3" eb="5">
      <t>たろう</t>
    </rPh>
    <phoneticPr fontId="2" type="Hiragana"/>
  </si>
  <si>
    <t>○</t>
  </si>
  <si>
    <t>給与支給総額は各年度の決算書と一致</t>
    <rPh sb="0" eb="2">
      <t>キュウヨ</t>
    </rPh>
    <rPh sb="2" eb="4">
      <t>シキュウ</t>
    </rPh>
    <rPh sb="4" eb="6">
      <t>ソウガク</t>
    </rPh>
    <rPh sb="7" eb="8">
      <t>カク</t>
    </rPh>
    <rPh sb="8" eb="10">
      <t>ネンド</t>
    </rPh>
    <rPh sb="11" eb="14">
      <t>ケッサンショ</t>
    </rPh>
    <rPh sb="15" eb="17">
      <t>イッチ</t>
    </rPh>
    <phoneticPr fontId="15"/>
  </si>
  <si>
    <t>給与支給総額の伸び率（②/①）</t>
    <rPh sb="0" eb="2">
      <t>キュウヨ</t>
    </rPh>
    <rPh sb="2" eb="4">
      <t>シキュウ</t>
    </rPh>
    <rPh sb="4" eb="6">
      <t>ソウガク</t>
    </rPh>
    <rPh sb="7" eb="8">
      <t>ノ</t>
    </rPh>
    <rPh sb="9" eb="10">
      <t>リツ</t>
    </rPh>
    <phoneticPr fontId="28"/>
  </si>
  <si>
    <t>参考（比較対象者〇人数）</t>
    <rPh sb="0" eb="2">
      <t>サンコウ</t>
    </rPh>
    <rPh sb="3" eb="5">
      <t>ヒカク</t>
    </rPh>
    <rPh sb="5" eb="7">
      <t>タイショウ</t>
    </rPh>
    <rPh sb="7" eb="8">
      <t>シャ</t>
    </rPh>
    <rPh sb="9" eb="11">
      <t>ニンズウ</t>
    </rPh>
    <phoneticPr fontId="28"/>
  </si>
  <si>
    <t>別紙２（第６号様式関係）【加速枠】</t>
    <phoneticPr fontId="15"/>
  </si>
  <si>
    <t>※１　法人は法人事業概況説明書、個人事業主は所得税青色申告決算書または白色申告収支内訳書の直近分の写し         
　　　</t>
    <rPh sb="3" eb="5">
      <t>ほうじん</t>
    </rPh>
    <rPh sb="6" eb="8">
      <t>ほうじん</t>
    </rPh>
    <rPh sb="8" eb="10">
      <t>じぎょう</t>
    </rPh>
    <rPh sb="10" eb="12">
      <t>がいきょう</t>
    </rPh>
    <rPh sb="12" eb="15">
      <t>せつめいしょ</t>
    </rPh>
    <rPh sb="16" eb="18">
      <t>こじん</t>
    </rPh>
    <rPh sb="18" eb="20">
      <t>じぎょう</t>
    </rPh>
    <rPh sb="20" eb="21">
      <t>ぬし</t>
    </rPh>
    <rPh sb="22" eb="25">
      <t>しょとくぜい</t>
    </rPh>
    <rPh sb="25" eb="27">
      <t>あおいろ</t>
    </rPh>
    <rPh sb="27" eb="29">
      <t>しんこく</t>
    </rPh>
    <rPh sb="29" eb="32">
      <t>けっさんしょ</t>
    </rPh>
    <rPh sb="35" eb="37">
      <t>しろいろ</t>
    </rPh>
    <rPh sb="37" eb="39">
      <t>しんこく</t>
    </rPh>
    <rPh sb="39" eb="41">
      <t>しゅうし</t>
    </rPh>
    <rPh sb="41" eb="44">
      <t>うちわけしょ</t>
    </rPh>
    <rPh sb="45" eb="47">
      <t>ちょっきん</t>
    </rPh>
    <rPh sb="47" eb="48">
      <t>ぶん</t>
    </rPh>
    <phoneticPr fontId="2" type="Hiragana"/>
  </si>
  <si>
    <r>
      <rPr>
        <sz val="9"/>
        <color rgb="FFFF0000"/>
        <rFont val="ＭＳ Ｐ明朝"/>
        <family val="1"/>
        <charset val="128"/>
      </rPr>
      <t>※１</t>
    </r>
    <r>
      <rPr>
        <sz val="9"/>
        <rFont val="ＭＳ Ｐ明朝"/>
        <family val="1"/>
        <charset val="128"/>
      </rPr>
      <t>基準年には、令和７年１月から12月に迎える決算期の数値（未確定の場合は見込に☑を）を記入してください。
　　申請には、１年後に給与支給総額が4.0％以上及び付加価値額が3.0％以上の増加目標計画を策定する必要があります。</t>
    </r>
    <rPh sb="8" eb="10">
      <t>れいわ</t>
    </rPh>
    <rPh sb="11" eb="12">
      <t>ねん</t>
    </rPh>
    <rPh sb="13" eb="14">
      <t>がつ</t>
    </rPh>
    <rPh sb="18" eb="19">
      <t>がつ</t>
    </rPh>
    <rPh sb="20" eb="21">
      <t>むか</t>
    </rPh>
    <rPh sb="23" eb="25">
      <t>けっさん</t>
    </rPh>
    <rPh sb="25" eb="26">
      <t>き</t>
    </rPh>
    <rPh sb="27" eb="29">
      <t>すうち</t>
    </rPh>
    <rPh sb="30" eb="33">
      <t>みかくてい</t>
    </rPh>
    <rPh sb="34" eb="36">
      <t>ばあい</t>
    </rPh>
    <rPh sb="37" eb="39">
      <t>みこみ</t>
    </rPh>
    <rPh sb="44" eb="46">
      <t>きにゅう</t>
    </rPh>
    <phoneticPr fontId="2" type="Hiragana"/>
  </si>
  <si>
    <t>（別紙）補助事業計画書のとおり</t>
    <rPh sb="4" eb="6">
      <t>ほじょ</t>
    </rPh>
    <phoneticPr fontId="2" type="Hiragana"/>
  </si>
  <si>
    <t>補助事業の詳細について</t>
    <rPh sb="0" eb="2">
      <t>ほじょ</t>
    </rPh>
    <rPh sb="2" eb="4">
      <t>じぎょう</t>
    </rPh>
    <rPh sb="5" eb="7">
      <t>しょうさい</t>
    </rPh>
    <phoneticPr fontId="8" type="Hiragana"/>
  </si>
  <si>
    <t>補助金申請額</t>
    <rPh sb="0" eb="3">
      <t>ホジョキン</t>
    </rPh>
    <rPh sb="3" eb="6">
      <t>シンセイガク</t>
    </rPh>
    <phoneticPr fontId="14"/>
  </si>
  <si>
    <t>別紙４（第１号様式関係）【加速枠】</t>
    <rPh sb="0" eb="2">
      <t>べっし</t>
    </rPh>
    <phoneticPr fontId="2" type="Hiragana"/>
  </si>
  <si>
    <t>別紙５（第１号様式関係）【加速枠】</t>
    <rPh sb="0" eb="2">
      <t>べっし</t>
    </rPh>
    <phoneticPr fontId="2" type="Hiragana"/>
  </si>
  <si>
    <t>給与支給総額の伸び率（④/③）</t>
    <rPh sb="0" eb="2">
      <t>キュウヨ</t>
    </rPh>
    <rPh sb="2" eb="4">
      <t>シキュウ</t>
    </rPh>
    <rPh sb="4" eb="6">
      <t>ソウガク</t>
    </rPh>
    <rPh sb="7" eb="8">
      <t>ノ</t>
    </rPh>
    <rPh sb="9" eb="10">
      <t>リツ</t>
    </rPh>
    <phoneticPr fontId="28"/>
  </si>
  <si>
    <t>　発注書又は注文書、納品書、請求書、銀行振込依頼書等</t>
    <rPh sb="1" eb="4">
      <t>はっちゅうしょ</t>
    </rPh>
    <rPh sb="4" eb="5">
      <t>また</t>
    </rPh>
    <rPh sb="6" eb="9">
      <t>ちゅうもんしょ</t>
    </rPh>
    <rPh sb="10" eb="13">
      <t>のうひんしょ</t>
    </rPh>
    <rPh sb="14" eb="17">
      <t>せいきゅうしょ</t>
    </rPh>
    <rPh sb="18" eb="20">
      <t>ぎんこう</t>
    </rPh>
    <rPh sb="20" eb="22">
      <t>ふりこみ</t>
    </rPh>
    <rPh sb="22" eb="25">
      <t>いらいしょ</t>
    </rPh>
    <rPh sb="25" eb="26">
      <t>とう</t>
    </rPh>
    <phoneticPr fontId="8" type="Hiragana"/>
  </si>
  <si>
    <t>給与支給総額の伸び率が未達（4.0％未満）の場合は、その主な理由を記載</t>
    <rPh sb="7" eb="8">
      <t>ノ</t>
    </rPh>
    <rPh sb="9" eb="10">
      <t>リツ</t>
    </rPh>
    <rPh sb="11" eb="13">
      <t>ミタツ</t>
    </rPh>
    <rPh sb="22" eb="24">
      <t>バアイ</t>
    </rPh>
    <rPh sb="28" eb="29">
      <t>オモ</t>
    </rPh>
    <rPh sb="30" eb="32">
      <t>リユウ</t>
    </rPh>
    <rPh sb="33" eb="35">
      <t>キサイ</t>
    </rPh>
    <phoneticPr fontId="14"/>
  </si>
  <si>
    <t>品目</t>
    <rPh sb="0" eb="2">
      <t>ヒンモク</t>
    </rPh>
    <phoneticPr fontId="14"/>
  </si>
  <si>
    <t>メーカー・型番等</t>
    <phoneticPr fontId="14"/>
  </si>
  <si>
    <t>経費区分
(該当を選択)</t>
    <rPh sb="0" eb="2">
      <t>ケイヒ</t>
    </rPh>
    <rPh sb="2" eb="4">
      <t>クブン</t>
    </rPh>
    <rPh sb="6" eb="8">
      <t>ガイトウ</t>
    </rPh>
    <rPh sb="9" eb="11">
      <t>センタク</t>
    </rPh>
    <phoneticPr fontId="14"/>
  </si>
  <si>
    <t>事業に要する
経費（税込）</t>
    <rPh sb="0" eb="2">
      <t>じぎょう</t>
    </rPh>
    <rPh sb="3" eb="4">
      <t>よう</t>
    </rPh>
    <rPh sb="7" eb="9">
      <t>けいひ</t>
    </rPh>
    <rPh sb="10" eb="12">
      <t>ぜいこ</t>
    </rPh>
    <phoneticPr fontId="8" type="Hiragana"/>
  </si>
  <si>
    <t>補助対象経費</t>
    <rPh sb="0" eb="6">
      <t>ホジョタイショウケイヒ</t>
    </rPh>
    <phoneticPr fontId="14"/>
  </si>
  <si>
    <t>備　考</t>
    <rPh sb="0" eb="1">
      <t>ビ</t>
    </rPh>
    <rPh sb="2" eb="3">
      <t>コウ</t>
    </rPh>
    <phoneticPr fontId="14"/>
  </si>
  <si>
    <t>（税込）</t>
    <rPh sb="1" eb="3">
      <t>ゼイコ</t>
    </rPh>
    <phoneticPr fontId="14"/>
  </si>
  <si>
    <t>（税抜）</t>
  </si>
  <si>
    <t>事業費等集計</t>
    <rPh sb="0" eb="3">
      <t>ジギョウヒ</t>
    </rPh>
    <rPh sb="3" eb="4">
      <t>トウ</t>
    </rPh>
    <rPh sb="4" eb="6">
      <t>シュウケイ</t>
    </rPh>
    <phoneticPr fontId="14"/>
  </si>
  <si>
    <t>経費区分</t>
    <rPh sb="0" eb="2">
      <t>ケイヒ</t>
    </rPh>
    <rPh sb="2" eb="4">
      <t>クブン</t>
    </rPh>
    <phoneticPr fontId="14"/>
  </si>
  <si>
    <t>ハードウェア(PC等)の小計1/2</t>
    <rPh sb="12" eb="14">
      <t>ショウケイ</t>
    </rPh>
    <phoneticPr fontId="14"/>
  </si>
  <si>
    <t>ハードウェア(PC等)の補助上限額（①+②）</t>
    <rPh sb="12" eb="14">
      <t>ホジョ</t>
    </rPh>
    <rPh sb="14" eb="17">
      <t>ジョウゲンガク</t>
    </rPh>
    <phoneticPr fontId="14"/>
  </si>
  <si>
    <t>　※③ハードウェア(PC等)の上限額は①ソフトウェアと②ハードウェアの合計額です</t>
    <rPh sb="15" eb="17">
      <t>ジョウゲン</t>
    </rPh>
    <rPh sb="17" eb="18">
      <t>ガク</t>
    </rPh>
    <rPh sb="35" eb="38">
      <t>ゴウケイガク</t>
    </rPh>
    <phoneticPr fontId="14"/>
  </si>
  <si>
    <t>補助金交付申請額（①+②+③）</t>
    <rPh sb="0" eb="8">
      <t>ホジョキンコウフシンセイガク</t>
    </rPh>
    <phoneticPr fontId="14"/>
  </si>
  <si>
    <t>金　　額</t>
    <phoneticPr fontId="14"/>
  </si>
  <si>
    <t>資金の調達先</t>
    <phoneticPr fontId="14"/>
  </si>
  <si>
    <t>合　計</t>
    <rPh sb="0" eb="1">
      <t>ごう</t>
    </rPh>
    <rPh sb="2" eb="3">
      <t>けい</t>
    </rPh>
    <phoneticPr fontId="2" type="Hiragana"/>
  </si>
  <si>
    <t>別紙３（第1号様式関係）【加速枠】</t>
    <phoneticPr fontId="8" type="Hiragana"/>
  </si>
  <si>
    <t>事業に要した
経費（税込）</t>
    <rPh sb="0" eb="2">
      <t>じぎょう</t>
    </rPh>
    <rPh sb="3" eb="4">
      <t>よう</t>
    </rPh>
    <rPh sb="7" eb="9">
      <t>けいひ</t>
    </rPh>
    <rPh sb="10" eb="12">
      <t>ぜいこ</t>
    </rPh>
    <phoneticPr fontId="8" type="Hiragana"/>
  </si>
  <si>
    <t>交付決定額</t>
    <rPh sb="0" eb="2">
      <t>コウフ</t>
    </rPh>
    <rPh sb="2" eb="5">
      <t>ケッテイガク</t>
    </rPh>
    <phoneticPr fontId="14"/>
  </si>
  <si>
    <t>　※③ハードウェア(PC等)の上限額は①ソフトウェアと②ハードウェアの合計額です</t>
    <phoneticPr fontId="14"/>
  </si>
  <si>
    <t>補助金交付決定額</t>
    <rPh sb="0" eb="3">
      <t>ホジョキン</t>
    </rPh>
    <rPh sb="3" eb="5">
      <t>コウフ</t>
    </rPh>
    <rPh sb="5" eb="8">
      <t>ケッテイガク</t>
    </rPh>
    <phoneticPr fontId="14"/>
  </si>
  <si>
    <t>別紙１-２（第４号様式関係）【加速枠】</t>
    <phoneticPr fontId="8" type="Hiragana"/>
  </si>
  <si>
    <t>２　補助事業実施期間</t>
    <rPh sb="2" eb="4">
      <t>ほじょ</t>
    </rPh>
    <phoneticPr fontId="2" type="Hiragana"/>
  </si>
  <si>
    <t>①補助事業計画書（別紙１から別紙３）</t>
    <rPh sb="1" eb="3">
      <t>ほじょ</t>
    </rPh>
    <rPh sb="3" eb="5">
      <t>じぎょう</t>
    </rPh>
    <rPh sb="14" eb="16">
      <t>べっし</t>
    </rPh>
    <phoneticPr fontId="2" type="Hiragana"/>
  </si>
  <si>
    <t>③申請者が法人にあっては決算書の写し（令和５年・６年の２期分）</t>
    <rPh sb="12" eb="15">
      <t>けっさんしょ</t>
    </rPh>
    <rPh sb="16" eb="17">
      <t>うつ</t>
    </rPh>
    <rPh sb="28" eb="30">
      <t>きぶん</t>
    </rPh>
    <phoneticPr fontId="2" type="Hiragana"/>
  </si>
  <si>
    <t>⑦別紙１の「申請要件」で正規雇用への転換を選択した場合は、転換予定者の労働条件通知書及び賃金台帳の写し</t>
    <rPh sb="1" eb="3">
      <t>べっし</t>
    </rPh>
    <rPh sb="6" eb="8">
      <t>しんせい</t>
    </rPh>
    <rPh sb="8" eb="10">
      <t>ようけん</t>
    </rPh>
    <rPh sb="12" eb="14">
      <t>せいき</t>
    </rPh>
    <rPh sb="14" eb="16">
      <t>こよう</t>
    </rPh>
    <rPh sb="18" eb="20">
      <t>てんかん</t>
    </rPh>
    <rPh sb="21" eb="23">
      <t>せんたく</t>
    </rPh>
    <rPh sb="25" eb="27">
      <t>ばあい</t>
    </rPh>
    <rPh sb="29" eb="31">
      <t>てんかん</t>
    </rPh>
    <rPh sb="31" eb="34">
      <t>よていしゃ</t>
    </rPh>
    <phoneticPr fontId="2" type="Hiragana"/>
  </si>
  <si>
    <t>⑧事業内容と金額の根拠が確認できる資料（見積書、カタログ等）※３</t>
    <phoneticPr fontId="2" type="Hiragana"/>
  </si>
  <si>
    <t>⑨補助金申請に関する誓約書兼同意書（別紙４）</t>
    <rPh sb="19" eb="20">
      <t>かみ</t>
    </rPh>
    <phoneticPr fontId="2" type="Hiragana"/>
  </si>
  <si>
    <t>⑩税外未収金債務に関する誓約書兼同意書（別紙５）</t>
    <rPh sb="20" eb="22">
      <t>べっし</t>
    </rPh>
    <phoneticPr fontId="2" type="Hiragana"/>
  </si>
  <si>
    <t>⑪県税の滞納がないことを証明するもの【税目：全ての県税（個人県民税及び地方消費税を除く）】</t>
    <phoneticPr fontId="2" type="Hiragana"/>
  </si>
  <si>
    <t>⑫事業戦略、経営計画、又はこれらに準ずる事業計画</t>
    <phoneticPr fontId="2" type="Hiragana"/>
  </si>
  <si>
    <t>⑬継続的にデジタル化に取り組むための中期的な実行計画</t>
    <rPh sb="1" eb="4">
      <t>けいぞくてき</t>
    </rPh>
    <rPh sb="9" eb="10">
      <t>か</t>
    </rPh>
    <rPh sb="11" eb="12">
      <t>と</t>
    </rPh>
    <rPh sb="13" eb="14">
      <t>く</t>
    </rPh>
    <rPh sb="18" eb="21">
      <t>ちゅうきてき</t>
    </rPh>
    <rPh sb="22" eb="24">
      <t>じっこう</t>
    </rPh>
    <rPh sb="24" eb="26">
      <t>けいかく</t>
    </rPh>
    <phoneticPr fontId="2" type="Hiragana"/>
  </si>
  <si>
    <t>⑭別紙１-1の「各種認定・認証取得状況」について、申請時において認定・認証を取得していることが確認できる書類</t>
    <rPh sb="1" eb="3">
      <t>べっし</t>
    </rPh>
    <rPh sb="25" eb="28">
      <t>しんせいじ</t>
    </rPh>
    <rPh sb="32" eb="34">
      <t>にんてい</t>
    </rPh>
    <rPh sb="35" eb="37">
      <t>にんしょう</t>
    </rPh>
    <rPh sb="38" eb="40">
      <t>しゅとく</t>
    </rPh>
    <rPh sb="47" eb="49">
      <t>かくにん</t>
    </rPh>
    <rPh sb="52" eb="54">
      <t>しょるい</t>
    </rPh>
    <phoneticPr fontId="2" type="Hiragana"/>
  </si>
  <si>
    <t xml:space="preserve">・中小企業高度化資金貸付金、産業パワーアップ融資及び中小企業設備近代化資金貸付金
  償還金
</t>
    <phoneticPr fontId="2" type="Hiragana"/>
  </si>
  <si>
    <t>・申請要件で正規雇用への転換を選択した場合は、転換者の労働条件通知書及び
　賃金台帳の写し</t>
    <rPh sb="0" eb="45">
      <t>べっしほじょじぎょうじっしないようせいかけいひめいさいしゃしん</t>
    </rPh>
    <phoneticPr fontId="8" type="Hiragana"/>
  </si>
  <si>
    <r>
      <t>主たる業種</t>
    </r>
    <r>
      <rPr>
        <sz val="9"/>
        <rFont val="ＭＳ Ｐ明朝"/>
        <family val="1"/>
        <charset val="128"/>
      </rPr>
      <t>※1</t>
    </r>
    <rPh sb="0" eb="1">
      <t>しゅ</t>
    </rPh>
    <rPh sb="3" eb="5">
      <t>ぎょうしゅ</t>
    </rPh>
    <phoneticPr fontId="2" type="Hiragana"/>
  </si>
  <si>
    <r>
      <rPr>
        <sz val="9"/>
        <color rgb="FFFF0000"/>
        <rFont val="ＭＳ Ｐ明朝"/>
        <family val="1"/>
        <charset val="128"/>
      </rPr>
      <t>※４</t>
    </r>
    <r>
      <rPr>
        <sz val="9"/>
        <color theme="1"/>
        <rFont val="ＭＳ Ｐ明朝"/>
        <family val="1"/>
        <charset val="128"/>
      </rPr>
      <t xml:space="preserve">正規雇用、契約社員、パート・アルバイト等の合計人数を入力してください。
　　役員、派遣社員、個人事業主の専従者（家族従業員）、その他の人数は含めません。 </t>
    </r>
    <rPh sb="21" eb="22">
      <t>とう</t>
    </rPh>
    <rPh sb="40" eb="42">
      <t>やくいん</t>
    </rPh>
    <phoneticPr fontId="2" type="Hiragana"/>
  </si>
  <si>
    <r>
      <t>　補助対象となっている物品の調達や契約に際し、不正はありません。
　補助事業により取得する財産等について、補助事業の交付の目的以外には使用しません。
　取得財産や経理等関係書類については、要領に基づき適切に管理します。
　誓約の内容に偽りがあった場合は、当補助金の不交付の決定又は交付の決定の取消</t>
    </r>
    <r>
      <rPr>
        <sz val="9.5"/>
        <rFont val="ＭＳ Ｐ明朝"/>
        <family val="1"/>
        <charset val="128"/>
      </rPr>
      <t>し及びこれに</t>
    </r>
    <r>
      <rPr>
        <sz val="9.5"/>
        <color indexed="8"/>
        <rFont val="ＭＳ Ｐ明朝"/>
        <family val="1"/>
        <charset val="128"/>
      </rPr>
      <t>伴う補助金の返還に異議なく応じます。</t>
    </r>
    <rPh sb="34" eb="36">
      <t>ほじょ</t>
    </rPh>
    <rPh sb="36" eb="38">
      <t>じぎょう</t>
    </rPh>
    <rPh sb="41" eb="43">
      <t>しゅとく</t>
    </rPh>
    <rPh sb="45" eb="47">
      <t>ざいさん</t>
    </rPh>
    <rPh sb="47" eb="48">
      <t>とう</t>
    </rPh>
    <rPh sb="53" eb="55">
      <t>ほじょ</t>
    </rPh>
    <rPh sb="55" eb="57">
      <t>じぎょう</t>
    </rPh>
    <rPh sb="58" eb="60">
      <t>こうふ</t>
    </rPh>
    <rPh sb="61" eb="63">
      <t>もくてき</t>
    </rPh>
    <rPh sb="63" eb="65">
      <t>いがい</t>
    </rPh>
    <rPh sb="67" eb="69">
      <t>しよう</t>
    </rPh>
    <rPh sb="111" eb="113">
      <t>せいやく</t>
    </rPh>
    <rPh sb="114" eb="116">
      <t>ないよう</t>
    </rPh>
    <rPh sb="117" eb="118">
      <t>いつわ</t>
    </rPh>
    <rPh sb="123" eb="125">
      <t>ばあい</t>
    </rPh>
    <rPh sb="127" eb="128">
      <t>とう</t>
    </rPh>
    <rPh sb="128" eb="131">
      <t>ほじょきん</t>
    </rPh>
    <rPh sb="132" eb="135">
      <t>ふこうふ</t>
    </rPh>
    <rPh sb="136" eb="138">
      <t>けってい</t>
    </rPh>
    <rPh sb="138" eb="139">
      <t>また</t>
    </rPh>
    <rPh sb="140" eb="142">
      <t>こうふ</t>
    </rPh>
    <rPh sb="143" eb="145">
      <t>けってい</t>
    </rPh>
    <rPh sb="146" eb="148">
      <t>とりけ</t>
    </rPh>
    <rPh sb="149" eb="150">
      <t>およ</t>
    </rPh>
    <rPh sb="154" eb="155">
      <t>ともな</t>
    </rPh>
    <rPh sb="156" eb="159">
      <t>ほじょきん</t>
    </rPh>
    <rPh sb="160" eb="162">
      <t>へんかん</t>
    </rPh>
    <rPh sb="163" eb="165">
      <t>いぎ</t>
    </rPh>
    <rPh sb="167" eb="168">
      <t>おう</t>
    </rPh>
    <phoneticPr fontId="2" type="Hiragana"/>
  </si>
  <si>
    <r>
      <rPr>
        <sz val="9"/>
        <color rgb="FFFF0000"/>
        <rFont val="ＭＳ Ｐ明朝"/>
        <family val="1"/>
        <charset val="128"/>
      </rPr>
      <t>※１</t>
    </r>
    <r>
      <rPr>
        <sz val="9"/>
        <rFont val="ＭＳ Ｐ明朝"/>
        <family val="1"/>
        <charset val="128"/>
      </rPr>
      <t>基準年には、令和７年１月から12月に迎えた決算期の数値を、１年後には令和８年１月から12月に迎えた決算期の
　　数値を記入してください。</t>
    </r>
    <rPh sb="2" eb="4">
      <t>きじゅん</t>
    </rPh>
    <rPh sb="4" eb="5">
      <t>どし</t>
    </rPh>
    <rPh sb="8" eb="10">
      <t>れいわ</t>
    </rPh>
    <rPh sb="11" eb="12">
      <t>ねん</t>
    </rPh>
    <rPh sb="13" eb="14">
      <t>がつ</t>
    </rPh>
    <rPh sb="18" eb="19">
      <t>がつ</t>
    </rPh>
    <rPh sb="20" eb="21">
      <t>むか</t>
    </rPh>
    <rPh sb="23" eb="25">
      <t>けっさん</t>
    </rPh>
    <rPh sb="25" eb="26">
      <t>き</t>
    </rPh>
    <rPh sb="27" eb="29">
      <t>すうち</t>
    </rPh>
    <rPh sb="32" eb="34">
      <t>ねんご</t>
    </rPh>
    <rPh sb="61" eb="63">
      <t>きにゅう</t>
    </rPh>
    <phoneticPr fontId="2" type="Hiragana"/>
  </si>
  <si>
    <r>
      <rPr>
        <sz val="9"/>
        <color rgb="FFFF0000"/>
        <rFont val="ＭＳ Ｐ明朝"/>
        <family val="1"/>
        <charset val="128"/>
      </rPr>
      <t>※４</t>
    </r>
    <r>
      <rPr>
        <sz val="9"/>
        <color theme="1"/>
        <rFont val="ＭＳ Ｐ明朝"/>
        <family val="1"/>
        <charset val="128"/>
      </rPr>
      <t xml:space="preserve">正規雇用、契約社員、パート・アルバイトの合計人数を入力してください。
　　役員、派遣社員、その他の人数は含めません。 </t>
    </r>
    <rPh sb="39" eb="41">
      <t>やくいん</t>
    </rPh>
    <phoneticPr fontId="2" type="Hiragana"/>
  </si>
  <si>
    <r>
      <t>全従業員の給与支給総額</t>
    </r>
    <r>
      <rPr>
        <b/>
        <sz val="11"/>
        <color rgb="FFFF0000"/>
        <rFont val="ＭＳ Ｐ明朝"/>
        <family val="1"/>
        <charset val="128"/>
      </rPr>
      <t>①</t>
    </r>
    <rPh sb="0" eb="1">
      <t>ぜん</t>
    </rPh>
    <rPh sb="1" eb="4">
      <t>じゅうぎょういん</t>
    </rPh>
    <rPh sb="5" eb="7">
      <t>きゅうよ</t>
    </rPh>
    <rPh sb="7" eb="9">
      <t>しきゅう</t>
    </rPh>
    <rPh sb="9" eb="11">
      <t>そうがく</t>
    </rPh>
    <phoneticPr fontId="2" type="Hiragana"/>
  </si>
  <si>
    <r>
      <t>全従業員の給与支給総額</t>
    </r>
    <r>
      <rPr>
        <b/>
        <sz val="11"/>
        <color rgb="FFFF0000"/>
        <rFont val="ＭＳ Ｐ明朝"/>
        <family val="1"/>
        <charset val="128"/>
      </rPr>
      <t>②</t>
    </r>
    <rPh sb="0" eb="1">
      <t>ぜん</t>
    </rPh>
    <rPh sb="1" eb="4">
      <t>じゅうぎょういん</t>
    </rPh>
    <rPh sb="5" eb="7">
      <t>きゅうよ</t>
    </rPh>
    <rPh sb="7" eb="9">
      <t>しきゅう</t>
    </rPh>
    <rPh sb="9" eb="11">
      <t>そうがく</t>
    </rPh>
    <phoneticPr fontId="2" type="Hiragana"/>
  </si>
  <si>
    <r>
      <t>比較対象者の給与支給総額</t>
    </r>
    <r>
      <rPr>
        <b/>
        <sz val="11"/>
        <color rgb="FFFF0000"/>
        <rFont val="ＭＳ Ｐ明朝"/>
        <family val="1"/>
        <charset val="128"/>
      </rPr>
      <t>③</t>
    </r>
    <rPh sb="0" eb="5">
      <t>ひかくたいしょうしゃ</t>
    </rPh>
    <rPh sb="6" eb="8">
      <t>きゅうよ</t>
    </rPh>
    <rPh sb="8" eb="10">
      <t>しきゅう</t>
    </rPh>
    <rPh sb="10" eb="12">
      <t>そうがく</t>
    </rPh>
    <phoneticPr fontId="2" type="Hiragana"/>
  </si>
  <si>
    <r>
      <t>比較対象者の給与支給総額</t>
    </r>
    <r>
      <rPr>
        <b/>
        <sz val="11"/>
        <color rgb="FFFF0000"/>
        <rFont val="ＭＳ Ｐ明朝"/>
        <family val="1"/>
        <charset val="128"/>
      </rPr>
      <t>④</t>
    </r>
    <rPh sb="0" eb="2">
      <t>ひかく</t>
    </rPh>
    <rPh sb="2" eb="5">
      <t>たいしょうしゃ</t>
    </rPh>
    <rPh sb="6" eb="8">
      <t>きゅうよ</t>
    </rPh>
    <rPh sb="8" eb="10">
      <t>しきゅう</t>
    </rPh>
    <rPh sb="10" eb="12">
      <t>そうがく</t>
    </rPh>
    <phoneticPr fontId="2" type="Hiragana"/>
  </si>
  <si>
    <t>名　称</t>
    <phoneticPr fontId="14"/>
  </si>
  <si>
    <t>住　所</t>
    <phoneticPr fontId="14"/>
  </si>
  <si>
    <t>補助対象経費（税抜）の1/2の金額</t>
    <rPh sb="0" eb="2">
      <t>ホジョ</t>
    </rPh>
    <rPh sb="2" eb="4">
      <t>タイショウ</t>
    </rPh>
    <rPh sb="4" eb="6">
      <t>ケイヒ</t>
    </rPh>
    <rPh sb="7" eb="9">
      <t>ゼイヌキ</t>
    </rPh>
    <rPh sb="15" eb="17">
      <t>キンガク</t>
    </rPh>
    <phoneticPr fontId="14"/>
  </si>
  <si>
    <t xml:space="preserve">（台数）
（スペック）
</t>
    <rPh sb="1" eb="3">
      <t>ダイスウ</t>
    </rPh>
    <phoneticPr fontId="14"/>
  </si>
  <si>
    <t>①ソフトウェア</t>
    <phoneticPr fontId="14"/>
  </si>
  <si>
    <t>②ハードウェア</t>
    <phoneticPr fontId="14"/>
  </si>
  <si>
    <t>③ハードウェア(PC等)</t>
    <phoneticPr fontId="14"/>
  </si>
  <si>
    <t>備　　考</t>
    <rPh sb="0" eb="1">
      <t>ビ</t>
    </rPh>
    <rPh sb="3" eb="4">
      <t>コウ</t>
    </rPh>
    <phoneticPr fontId="14"/>
  </si>
  <si>
    <t>・別紙１　補助事業の実施内容・成果、経費明細、機器写真等</t>
    <rPh sb="1" eb="3">
      <t>べっし</t>
    </rPh>
    <rPh sb="5" eb="7">
      <t>ほじょ</t>
    </rPh>
    <rPh sb="7" eb="9">
      <t>じぎょう</t>
    </rPh>
    <rPh sb="10" eb="12">
      <t>じっし</t>
    </rPh>
    <rPh sb="12" eb="14">
      <t>ないよう</t>
    </rPh>
    <rPh sb="15" eb="17">
      <t>せいか</t>
    </rPh>
    <rPh sb="18" eb="20">
      <t>けいひ</t>
    </rPh>
    <rPh sb="20" eb="22">
      <t>めいさい</t>
    </rPh>
    <rPh sb="23" eb="25">
      <t>きき</t>
    </rPh>
    <rPh sb="25" eb="27">
      <t>しゃしん</t>
    </rPh>
    <rPh sb="27" eb="28">
      <t>とう</t>
    </rPh>
    <phoneticPr fontId="8" type="Hiragana"/>
  </si>
  <si>
    <t>・取得財産等管理台帳（別記第５号様式）　※耐用年数の分かる根拠資料</t>
    <rPh sb="1" eb="3">
      <t>しゅとく</t>
    </rPh>
    <rPh sb="3" eb="5">
      <t>ざいさん</t>
    </rPh>
    <rPh sb="5" eb="6">
      <t>とう</t>
    </rPh>
    <rPh sb="6" eb="8">
      <t>かんり</t>
    </rPh>
    <rPh sb="8" eb="10">
      <t>だいちょう</t>
    </rPh>
    <rPh sb="11" eb="13">
      <t>べっき</t>
    </rPh>
    <rPh sb="13" eb="14">
      <t>だい</t>
    </rPh>
    <rPh sb="15" eb="16">
      <t>ごう</t>
    </rPh>
    <rPh sb="16" eb="18">
      <t>ようしき</t>
    </rPh>
    <rPh sb="21" eb="25">
      <t>たいようねんすう</t>
    </rPh>
    <rPh sb="26" eb="27">
      <t>わ</t>
    </rPh>
    <rPh sb="29" eb="31">
      <t>こんきょ</t>
    </rPh>
    <rPh sb="31" eb="33">
      <t>しりょう</t>
    </rPh>
    <phoneticPr fontId="8" type="Hiragana"/>
  </si>
  <si>
    <t>・別紙１ 補助事業実施効果確認表</t>
    <rPh sb="1" eb="3">
      <t>べっし</t>
    </rPh>
    <phoneticPr fontId="8" type="Hiragana"/>
  </si>
  <si>
    <t>・令和８年の最初の決算書の写し（令和７年の決算書が未提出の場合はその決算書も）</t>
    <rPh sb="1" eb="3">
      <t>れいわ</t>
    </rPh>
    <rPh sb="4" eb="5">
      <t>ねん</t>
    </rPh>
    <rPh sb="6" eb="8">
      <t>さいしょ</t>
    </rPh>
    <rPh sb="16" eb="18">
      <t>れいわ</t>
    </rPh>
    <rPh sb="19" eb="20">
      <t>ねん</t>
    </rPh>
    <rPh sb="21" eb="24">
      <t>けっさんしょ</t>
    </rPh>
    <rPh sb="25" eb="28">
      <t>みていしゅつ</t>
    </rPh>
    <rPh sb="29" eb="31">
      <t>ばあい</t>
    </rPh>
    <rPh sb="34" eb="37">
      <t>けっさんしょ</t>
    </rPh>
    <phoneticPr fontId="8" type="Hiragana"/>
  </si>
  <si>
    <t>・</t>
    <phoneticPr fontId="14"/>
  </si>
  <si>
    <t>⑤従業員数を確認できる資料※１</t>
    <rPh sb="1" eb="4">
      <t>じゅうぎょういん</t>
    </rPh>
    <rPh sb="4" eb="5">
      <t>すう</t>
    </rPh>
    <rPh sb="6" eb="8">
      <t>かくにん</t>
    </rPh>
    <rPh sb="11" eb="13">
      <t>しりょう</t>
    </rPh>
    <phoneticPr fontId="2" type="Hiragana"/>
  </si>
  <si>
    <t>補助事業計画書</t>
    <rPh sb="0" eb="2">
      <t>ほじょ</t>
    </rPh>
    <phoneticPr fontId="2" type="Hiragana"/>
  </si>
  <si>
    <t>https://www.mhlw.go.jp/stf/seisakunitsuite/bunya/kodomo/kodomo_kosodate/jisedai/kijuntekigou/index.html</t>
    <phoneticPr fontId="2" type="Hiragana"/>
  </si>
  <si>
    <t>https://positive-ryouritsu.mhlw.go.jp/positivedb/</t>
    <phoneticPr fontId="2" type="Hiragana"/>
  </si>
  <si>
    <t>https://disclosure.dx-portal.ipa.go.jp/p/dxcp/top</t>
    <phoneticPr fontId="2" type="Hiragana"/>
  </si>
  <si>
    <t>別紙１-1（第１号様式関係）【加速枠】</t>
    <phoneticPr fontId="2" type="Hiragana"/>
  </si>
  <si>
    <t>合　　　　　　計</t>
    <rPh sb="0" eb="1">
      <t>ゴウ</t>
    </rPh>
    <rPh sb="7" eb="8">
      <t>ケイ</t>
    </rPh>
    <phoneticPr fontId="14"/>
  </si>
  <si>
    <t>・事業内容に変更がある場合は別紙を添付</t>
    <rPh sb="1" eb="3">
      <t>じぎょう</t>
    </rPh>
    <rPh sb="3" eb="5">
      <t>ないよう</t>
    </rPh>
    <rPh sb="6" eb="8">
      <t>へんこう</t>
    </rPh>
    <rPh sb="11" eb="13">
      <t>ばあい</t>
    </rPh>
    <rPh sb="14" eb="16">
      <t>べっし</t>
    </rPh>
    <rPh sb="17" eb="19">
      <t>てんぷ</t>
    </rPh>
    <phoneticPr fontId="8" type="Hiragana"/>
  </si>
  <si>
    <t>要件で給与支給総額の増加を選択している場合で別紙１の⑨給与支給総額の１年後決算の伸び率が4.0％未満の場合には、別紙２従業員リスト</t>
    <rPh sb="0" eb="2">
      <t>ようけん</t>
    </rPh>
    <rPh sb="3" eb="5">
      <t>きゅうよ</t>
    </rPh>
    <rPh sb="5" eb="7">
      <t>しきゅう</t>
    </rPh>
    <rPh sb="7" eb="9">
      <t>そうがく</t>
    </rPh>
    <rPh sb="10" eb="12">
      <t>ぞうか</t>
    </rPh>
    <rPh sb="13" eb="15">
      <t>せんたく</t>
    </rPh>
    <rPh sb="19" eb="21">
      <t>ばあい</t>
    </rPh>
    <rPh sb="22" eb="24">
      <t>べっし</t>
    </rPh>
    <rPh sb="27" eb="29">
      <t>きゅうよ</t>
    </rPh>
    <rPh sb="29" eb="33">
      <t>しきゅうそうがく</t>
    </rPh>
    <rPh sb="35" eb="37">
      <t>ねんご</t>
    </rPh>
    <rPh sb="37" eb="39">
      <t>けっさん</t>
    </rPh>
    <rPh sb="40" eb="41">
      <t>の</t>
    </rPh>
    <rPh sb="42" eb="43">
      <t>りつ</t>
    </rPh>
    <rPh sb="48" eb="50">
      <t>みまん</t>
    </rPh>
    <rPh sb="51" eb="53">
      <t>ばあい</t>
    </rPh>
    <rPh sb="56" eb="58">
      <t>べっし</t>
    </rPh>
    <phoneticPr fontId="8" type="Hiragana"/>
  </si>
  <si>
    <t>ハードウェア(PC等)の最低限必要となる台数及びスペックの根拠</t>
    <rPh sb="12" eb="15">
      <t>サイテイゲン</t>
    </rPh>
    <rPh sb="15" eb="17">
      <t>ヒツヨウ</t>
    </rPh>
    <rPh sb="20" eb="22">
      <t>ダイスウ</t>
    </rPh>
    <rPh sb="22" eb="23">
      <t>オヨ</t>
    </rPh>
    <rPh sb="29" eb="31">
      <t>コンキョ</t>
    </rPh>
    <phoneticPr fontId="14"/>
  </si>
  <si>
    <t>https://www.biz-partnership.jp/</t>
    <phoneticPr fontId="2" type="Hiragana"/>
  </si>
  <si>
    <t>※自動計算</t>
  </si>
  <si>
    <t>https://kochi-wlb.jp/</t>
    <phoneticPr fontId="2" type="Hiragana"/>
  </si>
  <si>
    <t>住　　所</t>
    <phoneticPr fontId="2" type="Hiragana"/>
  </si>
  <si>
    <t>名　　称</t>
    <rPh sb="0" eb="1">
      <t>な</t>
    </rPh>
    <rPh sb="3" eb="4">
      <t>しょう</t>
    </rPh>
    <phoneticPr fontId="2" type="Hiragana"/>
  </si>
  <si>
    <t>電話番号</t>
    <rPh sb="0" eb="1">
      <t>でん</t>
    </rPh>
    <rPh sb="1" eb="2">
      <t>はなし</t>
    </rPh>
    <rPh sb="2" eb="4">
      <t>ばんごう</t>
    </rPh>
    <phoneticPr fontId="2" type="Hiragana"/>
  </si>
  <si>
    <t>交付決定日　から</t>
    <phoneticPr fontId="2" type="Hiragana"/>
  </si>
  <si>
    <t>※ソフトウエアについては導入したそれぞれのソフトのメイン画面のスクリーンショットを添付してください。</t>
    <phoneticPr fontId="14"/>
  </si>
  <si>
    <t>【加速枠】令和７年度高知県デジタル技術活用促進事業費補助金交付申請チェックリスト</t>
    <rPh sb="1" eb="3">
      <t>かそく</t>
    </rPh>
    <rPh sb="3" eb="4">
      <t>わく</t>
    </rPh>
    <rPh sb="5" eb="7">
      <t>れいわ</t>
    </rPh>
    <rPh sb="8" eb="10">
      <t>ねんど</t>
    </rPh>
    <rPh sb="10" eb="13">
      <t>こうちけん</t>
    </rPh>
    <phoneticPr fontId="8" type="Hiragana"/>
  </si>
  <si>
    <t>※該当する書類のチェック欄に○を選択してください</t>
    <rPh sb="1" eb="3">
      <t>がいとう</t>
    </rPh>
    <rPh sb="5" eb="7">
      <t>しょるい</t>
    </rPh>
    <rPh sb="12" eb="13">
      <t>ら</t>
    </rPh>
    <rPh sb="16" eb="18">
      <t>せんたく</t>
    </rPh>
    <phoneticPr fontId="8" type="Hiragana"/>
  </si>
  <si>
    <t>No</t>
  </si>
  <si>
    <t>提出書類一覧</t>
    <rPh sb="0" eb="4">
      <t>ていしゅ</t>
    </rPh>
    <rPh sb="4" eb="6">
      <t>いちらん</t>
    </rPh>
    <phoneticPr fontId="8" type="Hiragana"/>
  </si>
  <si>
    <t>チェック</t>
  </si>
  <si>
    <t>補助金交付申請書（第1号様式）</t>
    <phoneticPr fontId="14"/>
  </si>
  <si>
    <t>別紙1-1　補助事業計画書</t>
    <rPh sb="0" eb="2">
      <t>べっし</t>
    </rPh>
    <phoneticPr fontId="8" type="Hiragana"/>
  </si>
  <si>
    <t>別紙1-2　補助事業の目的・概要、補助事業の内容と実施効果</t>
    <rPh sb="0" eb="2">
      <t>べっし</t>
    </rPh>
    <rPh sb="6" eb="11">
      <t>ほじょじ</t>
    </rPh>
    <rPh sb="11" eb="13">
      <t>もくてき</t>
    </rPh>
    <rPh sb="14" eb="16">
      <t>がいよう</t>
    </rPh>
    <rPh sb="17" eb="21">
      <t>ほじょじぎょう</t>
    </rPh>
    <rPh sb="22" eb="24">
      <t>ないよう</t>
    </rPh>
    <rPh sb="25" eb="29">
      <t>じっしこうか</t>
    </rPh>
    <phoneticPr fontId="8" type="Hiragana"/>
  </si>
  <si>
    <r>
      <t xml:space="preserve">別紙２　事業実績及び事業計画
</t>
    </r>
    <r>
      <rPr>
        <sz val="11"/>
        <color rgb="FFFF0000"/>
        <rFont val="ＭＳ Ｐゴシック"/>
        <family val="3"/>
        <charset val="128"/>
      </rPr>
      <t>※令和7年に迎える決算を基準年とする。決算書（個人事業主の場合は、確定申告書）が未策定の場合は、令和7年に迎える決算の数値を見込みで記載し提出</t>
    </r>
    <rPh sb="0" eb="2">
      <t>べっし</t>
    </rPh>
    <rPh sb="4" eb="8">
      <t>じぎょうじっせき</t>
    </rPh>
    <rPh sb="8" eb="9">
      <t>およ</t>
    </rPh>
    <rPh sb="10" eb="14">
      <t>じぎょうけいかく</t>
    </rPh>
    <rPh sb="16" eb="18">
      <t>れいわ</t>
    </rPh>
    <rPh sb="19" eb="20">
      <t>ねん</t>
    </rPh>
    <rPh sb="21" eb="22">
      <t>むか</t>
    </rPh>
    <rPh sb="34" eb="37">
      <t>けっさんしょ</t>
    </rPh>
    <rPh sb="38" eb="43">
      <t>こじんじぎょうぬし</t>
    </rPh>
    <rPh sb="44" eb="46">
      <t>ばあい</t>
    </rPh>
    <rPh sb="48" eb="53">
      <t>かくていし</t>
    </rPh>
    <rPh sb="55" eb="58">
      <t>みさく</t>
    </rPh>
    <rPh sb="59" eb="61">
      <t>ばあい</t>
    </rPh>
    <rPh sb="63" eb="65">
      <t>れいわ</t>
    </rPh>
    <rPh sb="66" eb="67">
      <t>ねん</t>
    </rPh>
    <phoneticPr fontId="8" type="Hiragana"/>
  </si>
  <si>
    <t>別紙３　補助事業の詳細について</t>
    <rPh sb="0" eb="2">
      <t>べっし</t>
    </rPh>
    <rPh sb="4" eb="6">
      <t>ほじょ</t>
    </rPh>
    <rPh sb="6" eb="8">
      <t>じぎょう</t>
    </rPh>
    <rPh sb="9" eb="11">
      <t>しょうさい</t>
    </rPh>
    <phoneticPr fontId="8" type="Hiragana"/>
  </si>
  <si>
    <r>
      <t xml:space="preserve">登記事項証明書（履歴事項全部証明書）の写し
</t>
    </r>
    <r>
      <rPr>
        <sz val="11"/>
        <color rgb="FFFF0000"/>
        <rFont val="ＭＳ Ｐゴシック"/>
        <family val="3"/>
        <charset val="128"/>
      </rPr>
      <t>※申請日以前3カ月以内のもの</t>
    </r>
    <rPh sb="19" eb="20">
      <t>ウツ</t>
    </rPh>
    <phoneticPr fontId="14"/>
  </si>
  <si>
    <r>
      <t xml:space="preserve">決算書の写し（令和５年、６年の２期分）
</t>
    </r>
    <r>
      <rPr>
        <sz val="11"/>
        <color rgb="FFFF0000"/>
        <rFont val="ＭＳ Ｐゴシック"/>
        <family val="3"/>
        <charset val="128"/>
      </rPr>
      <t>※基準年（令和７年）分が完成している場合は３期分添付すること
※個人事業主の場合は所得税青色申告決算書または白色申告収支内訳書の写しを提出</t>
    </r>
    <rPh sb="0" eb="3">
      <t>けっさんしょ</t>
    </rPh>
    <rPh sb="4" eb="5">
      <t>うつ</t>
    </rPh>
    <rPh sb="7" eb="9">
      <t>れいわ</t>
    </rPh>
    <rPh sb="10" eb="11">
      <t>ねん</t>
    </rPh>
    <rPh sb="13" eb="14">
      <t>ねん</t>
    </rPh>
    <rPh sb="16" eb="17">
      <t>き</t>
    </rPh>
    <rPh sb="17" eb="18">
      <t>ぶん</t>
    </rPh>
    <rPh sb="21" eb="23">
      <t>きじゅん</t>
    </rPh>
    <rPh sb="23" eb="24">
      <t>ねん</t>
    </rPh>
    <rPh sb="25" eb="27">
      <t>れいわ</t>
    </rPh>
    <rPh sb="28" eb="29">
      <t>ねん</t>
    </rPh>
    <rPh sb="30" eb="31">
      <t>ぶん</t>
    </rPh>
    <rPh sb="32" eb="34">
      <t>かんせい</t>
    </rPh>
    <rPh sb="38" eb="40">
      <t>ばあい</t>
    </rPh>
    <rPh sb="42" eb="44">
      <t>きぶん</t>
    </rPh>
    <rPh sb="44" eb="46">
      <t>てんぷ</t>
    </rPh>
    <rPh sb="84" eb="85">
      <t>うつ</t>
    </rPh>
    <rPh sb="87" eb="89">
      <t>ていしゅつ</t>
    </rPh>
    <phoneticPr fontId="8" type="Hiragana"/>
  </si>
  <si>
    <t>従業員数を確認できる書類
法人の場合：法人事業概況説明書の写し
個人事業主の場合：所得税青色申告決算書又は所得税白色申告収支内訳書の写し</t>
    <rPh sb="0" eb="4">
      <t>じゅうぎょういんすう</t>
    </rPh>
    <rPh sb="5" eb="7">
      <t>かくにん</t>
    </rPh>
    <rPh sb="10" eb="12">
      <t>しょるい</t>
    </rPh>
    <rPh sb="16" eb="18">
      <t>ばあい</t>
    </rPh>
    <rPh sb="66" eb="67">
      <t>うつ</t>
    </rPh>
    <phoneticPr fontId="8" type="Hiragana"/>
  </si>
  <si>
    <r>
      <t xml:space="preserve">転換候補者の労働条件通知書及び賃金台帳の写し
</t>
    </r>
    <r>
      <rPr>
        <sz val="11"/>
        <color rgb="FFFF0000"/>
        <rFont val="ＭＳ Ｐゴシック"/>
        <family val="3"/>
        <charset val="128"/>
      </rPr>
      <t>※申請要件で正規雇用への転換を選択した場合のみ</t>
    </r>
    <rPh sb="0" eb="2">
      <t>てんかん</t>
    </rPh>
    <phoneticPr fontId="8" type="Hiragana"/>
  </si>
  <si>
    <t>別紙４　補助金申請に関する誓約書兼同意書</t>
    <rPh sb="0" eb="2">
      <t>べっし</t>
    </rPh>
    <phoneticPr fontId="8" type="Hiragana"/>
  </si>
  <si>
    <t>別紙５　税外未収金債務に関する誓約書兼同意書</t>
    <rPh sb="0" eb="2">
      <t>べっし</t>
    </rPh>
    <phoneticPr fontId="8" type="Hiragana"/>
  </si>
  <si>
    <r>
      <t xml:space="preserve">県税の納税証明書の写し
</t>
    </r>
    <r>
      <rPr>
        <sz val="11"/>
        <color rgb="FFFF0000"/>
        <rFont val="ＭＳ Ｐゴシック"/>
        <family val="3"/>
        <charset val="128"/>
      </rPr>
      <t>※申請日以前3カ月以内のもの（徴収猶予を受けている場合も提出）</t>
    </r>
    <rPh sb="9" eb="10">
      <t>ウツ</t>
    </rPh>
    <phoneticPr fontId="14"/>
  </si>
  <si>
    <t>事業戦略、経営計画、又はこれらに準ずる事業計画</t>
    <rPh sb="0" eb="2">
      <t>じぎょう</t>
    </rPh>
    <rPh sb="2" eb="4">
      <t>せんりゃく</t>
    </rPh>
    <rPh sb="5" eb="7">
      <t>けいえい</t>
    </rPh>
    <rPh sb="7" eb="9">
      <t>けいかく</t>
    </rPh>
    <rPh sb="10" eb="11">
      <t>また</t>
    </rPh>
    <rPh sb="16" eb="17">
      <t>じゅん</t>
    </rPh>
    <rPh sb="19" eb="21">
      <t>じぎょう</t>
    </rPh>
    <rPh sb="21" eb="23">
      <t>けいかく</t>
    </rPh>
    <phoneticPr fontId="8" type="Hiragana"/>
  </si>
  <si>
    <t>デジタル化計画書</t>
    <rPh sb="4" eb="5">
      <t>カ</t>
    </rPh>
    <rPh sb="5" eb="8">
      <t>ケイカクショ</t>
    </rPh>
    <phoneticPr fontId="14"/>
  </si>
  <si>
    <t>各種認定・認証を取得していることが確認できる書類（資料や認定機関等のHP写し等）</t>
    <rPh sb="0" eb="2">
      <t>かくしゅ</t>
    </rPh>
    <rPh sb="2" eb="4">
      <t>にんてい</t>
    </rPh>
    <rPh sb="5" eb="7">
      <t>にんしょう</t>
    </rPh>
    <phoneticPr fontId="8" type="Hiragana"/>
  </si>
  <si>
    <t>　私は、令和７年度高知県デジタル技術活用促進事業費補助金の申請に当たり、下記の内容について誓約します。この誓約書の内容と事実が反することが判明した場合には、当該事実に関して高知県及び(公財)高知県産業振興センターが行う一切の措置に対して異議の申立てを行いません。
　また、高知県及び(公財)高知県産業振興センターが、国、地方公共団体及びその他の団体等に対して、本補助金と同趣旨の補助金の申請状況等に関する情報提供を求めること及び本補助金への申請状況等に関する情報提供を行うことに同意します。</t>
    <rPh sb="36" eb="38">
      <t>カキ</t>
    </rPh>
    <rPh sb="39" eb="41">
      <t>ナイヨウ</t>
    </rPh>
    <rPh sb="53" eb="56">
      <t>セイヤクショ</t>
    </rPh>
    <rPh sb="57" eb="59">
      <t>ナイヨウ</t>
    </rPh>
    <rPh sb="60" eb="62">
      <t>ジジツ</t>
    </rPh>
    <rPh sb="63" eb="64">
      <t>ハン</t>
    </rPh>
    <rPh sb="69" eb="71">
      <t>ハンメイ</t>
    </rPh>
    <rPh sb="73" eb="75">
      <t>バアイ</t>
    </rPh>
    <rPh sb="78" eb="80">
      <t>トウガイ</t>
    </rPh>
    <rPh sb="80" eb="82">
      <t>ジジツ</t>
    </rPh>
    <rPh sb="83" eb="84">
      <t>カン</t>
    </rPh>
    <rPh sb="86" eb="89">
      <t>コウチケン</t>
    </rPh>
    <rPh sb="89" eb="90">
      <t>オヨ</t>
    </rPh>
    <rPh sb="92" eb="94">
      <t>コウザイ</t>
    </rPh>
    <rPh sb="95" eb="98">
      <t>コウチケン</t>
    </rPh>
    <rPh sb="98" eb="100">
      <t>サンギョウ</t>
    </rPh>
    <rPh sb="100" eb="102">
      <t>シンコウ</t>
    </rPh>
    <rPh sb="107" eb="108">
      <t>オコナ</t>
    </rPh>
    <rPh sb="109" eb="111">
      <t>イッサイ</t>
    </rPh>
    <rPh sb="112" eb="114">
      <t>ソチ</t>
    </rPh>
    <rPh sb="115" eb="116">
      <t>タイ</t>
    </rPh>
    <rPh sb="118" eb="120">
      <t>イギ</t>
    </rPh>
    <rPh sb="121" eb="123">
      <t>モウシタ</t>
    </rPh>
    <rPh sb="125" eb="126">
      <t>オコナ</t>
    </rPh>
    <rPh sb="136" eb="139">
      <t>コウチケン</t>
    </rPh>
    <rPh sb="139" eb="140">
      <t>オヨ</t>
    </rPh>
    <rPh sb="142" eb="144">
      <t>コウザイ</t>
    </rPh>
    <rPh sb="145" eb="148">
      <t>コウチケン</t>
    </rPh>
    <rPh sb="148" eb="150">
      <t>サンギョウ</t>
    </rPh>
    <rPh sb="150" eb="152">
      <t>シンコウ</t>
    </rPh>
    <rPh sb="158" eb="159">
      <t>クニ</t>
    </rPh>
    <rPh sb="160" eb="162">
      <t>チホウ</t>
    </rPh>
    <rPh sb="162" eb="164">
      <t>コウキョウ</t>
    </rPh>
    <rPh sb="164" eb="166">
      <t>ダンタイ</t>
    </rPh>
    <rPh sb="166" eb="167">
      <t>オヨ</t>
    </rPh>
    <rPh sb="170" eb="171">
      <t>タ</t>
    </rPh>
    <rPh sb="172" eb="174">
      <t>ダンタイ</t>
    </rPh>
    <rPh sb="174" eb="175">
      <t>トウ</t>
    </rPh>
    <rPh sb="176" eb="177">
      <t>タイ</t>
    </rPh>
    <rPh sb="180" eb="181">
      <t>ホン</t>
    </rPh>
    <rPh sb="181" eb="184">
      <t>ホジョキン</t>
    </rPh>
    <rPh sb="185" eb="188">
      <t>ドウシュシ</t>
    </rPh>
    <rPh sb="189" eb="192">
      <t>ホジョキン</t>
    </rPh>
    <rPh sb="193" eb="195">
      <t>シンセイ</t>
    </rPh>
    <rPh sb="195" eb="197">
      <t>ジョウキョウ</t>
    </rPh>
    <rPh sb="197" eb="198">
      <t>トウ</t>
    </rPh>
    <rPh sb="199" eb="200">
      <t>カン</t>
    </rPh>
    <rPh sb="202" eb="204">
      <t>ジョウホウ</t>
    </rPh>
    <rPh sb="204" eb="206">
      <t>テイキョウ</t>
    </rPh>
    <rPh sb="207" eb="208">
      <t>モト</t>
    </rPh>
    <rPh sb="212" eb="213">
      <t>オヨ</t>
    </rPh>
    <rPh sb="214" eb="215">
      <t>ホン</t>
    </rPh>
    <rPh sb="215" eb="218">
      <t>ホジョキン</t>
    </rPh>
    <rPh sb="220" eb="222">
      <t>シンセイ</t>
    </rPh>
    <rPh sb="222" eb="224">
      <t>ジョウキョウ</t>
    </rPh>
    <rPh sb="224" eb="225">
      <t>トウ</t>
    </rPh>
    <rPh sb="226" eb="227">
      <t>カン</t>
    </rPh>
    <rPh sb="229" eb="231">
      <t>ジョウホウ</t>
    </rPh>
    <rPh sb="231" eb="233">
      <t>テイキョウ</t>
    </rPh>
    <rPh sb="234" eb="235">
      <t>オコナ</t>
    </rPh>
    <phoneticPr fontId="4"/>
  </si>
  <si>
    <r>
      <t>　国、県、市町村等の他の補助金等により補助対象となっているものはありません。
　（</t>
    </r>
    <r>
      <rPr>
        <sz val="8"/>
        <color theme="1"/>
        <rFont val="ＭＳ Ｐ明朝"/>
        <family val="1"/>
        <charset val="128"/>
      </rPr>
      <t>市町村等による本補助金への継ぎ足し補助は除く。）</t>
    </r>
    <rPh sb="41" eb="44">
      <t>しちょうそん</t>
    </rPh>
    <rPh sb="44" eb="45">
      <t>とう</t>
    </rPh>
    <rPh sb="48" eb="49">
      <t>ほん</t>
    </rPh>
    <rPh sb="49" eb="52">
      <t>ほじょきん</t>
    </rPh>
    <rPh sb="54" eb="55">
      <t>つ</t>
    </rPh>
    <rPh sb="56" eb="57">
      <t>た</t>
    </rPh>
    <rPh sb="58" eb="60">
      <t>ほじょ</t>
    </rPh>
    <rPh sb="61" eb="62">
      <t>のぞ</t>
    </rPh>
    <phoneticPr fontId="2" type="Hiragana"/>
  </si>
  <si>
    <t>令和７年度高知県デジタル技術活用促進事業費補助金変更申請書</t>
    <phoneticPr fontId="8" type="Hiragana"/>
  </si>
  <si>
    <t>　令和　　年　　月　　日付け　　高産振第　　号で交付決定がありました上記の補助事業の内容を別紙のとおり変更したいので、令和７年度高知県デジタル技術活用促進事業費補助金交付要領第11条の規定により、変更申請書を提出します。</t>
    <rPh sb="16" eb="17">
      <t>コウ</t>
    </rPh>
    <rPh sb="17" eb="18">
      <t>サン</t>
    </rPh>
    <rPh sb="18" eb="19">
      <t>シン</t>
    </rPh>
    <phoneticPr fontId="15"/>
  </si>
  <si>
    <t>令和７年度高知県デジタル技術活用促進事業費補助金事業（中止・廃止）申請書</t>
    <rPh sb="23" eb="24">
      <t>キン</t>
    </rPh>
    <phoneticPr fontId="15"/>
  </si>
  <si>
    <t>　令和　　年　　月　　日付け　　高産振第　　号で交付決定がありました上記の補助事業について（中止・廃止）したいので、令和７年度高知県デジタル技術活用促進事業費補助金交付要領第12条の規定により、申請書を提出します。</t>
    <phoneticPr fontId="15"/>
  </si>
  <si>
    <t>令和７年度高知県デジタル技術活用促進事業費補助金に係る補助事業実績報告書</t>
    <rPh sb="31" eb="33">
      <t>ジッセキ</t>
    </rPh>
    <rPh sb="33" eb="36">
      <t>ホウコクショ</t>
    </rPh>
    <phoneticPr fontId="15"/>
  </si>
  <si>
    <t>　上記補助金に係る補助事業が完了しましたので、令和７年度高知県デジタル技術活用促進事業費補助金交付要領第13条の規定により、その実績を報告します。</t>
    <phoneticPr fontId="15"/>
  </si>
  <si>
    <t>口座名義人（カナ）※</t>
    <rPh sb="0" eb="2">
      <t>こうざ</t>
    </rPh>
    <rPh sb="2" eb="5">
      <t>めいぎにん</t>
    </rPh>
    <phoneticPr fontId="8" type="Hiragana"/>
  </si>
  <si>
    <t>　※該当の取得財産がある場合のみ</t>
    <rPh sb="2" eb="4">
      <t>がいとう</t>
    </rPh>
    <rPh sb="5" eb="7">
      <t>しゅとく</t>
    </rPh>
    <rPh sb="7" eb="9">
      <t>ざいさん</t>
    </rPh>
    <rPh sb="12" eb="14">
      <t>ばあい</t>
    </rPh>
    <phoneticPr fontId="8" type="Hiragana"/>
  </si>
  <si>
    <t>補助金名：令和７年度高知県デジタル技術活用促進事業費補助金</t>
    <rPh sb="0" eb="3">
      <t>ほじょきん</t>
    </rPh>
    <rPh sb="3" eb="4">
      <t>めい</t>
    </rPh>
    <phoneticPr fontId="8" type="Hiragana"/>
  </si>
  <si>
    <t>令和７年度高知県デジタル技術活用促進事業費補助金に係る補助事業実施効果報告書</t>
    <rPh sb="27" eb="29">
      <t>ホジョ</t>
    </rPh>
    <rPh sb="29" eb="31">
      <t>ジギョウ</t>
    </rPh>
    <rPh sb="31" eb="33">
      <t>ジッシ</t>
    </rPh>
    <rPh sb="33" eb="35">
      <t>コウカ</t>
    </rPh>
    <rPh sb="35" eb="38">
      <t>ホウコクショ</t>
    </rPh>
    <phoneticPr fontId="15"/>
  </si>
  <si>
    <t>　上記補助金に係る事業実施効果の状況について、令和７年度高知県デジタル技術活用促進事業費補助金交付要領第15条の規定により、別紙のとおり報告します。</t>
    <rPh sb="9" eb="15">
      <t>ジギョウジッシコウカ</t>
    </rPh>
    <rPh sb="16" eb="18">
      <t>ジョウキョウ</t>
    </rPh>
    <rPh sb="47" eb="49">
      <t>コウフ</t>
    </rPh>
    <rPh sb="49" eb="51">
      <t>ヨウリョウ</t>
    </rPh>
    <rPh sb="51" eb="52">
      <t>ダイ</t>
    </rPh>
    <rPh sb="54" eb="55">
      <t>ジョウ</t>
    </rPh>
    <rPh sb="56" eb="58">
      <t>キテイ</t>
    </rPh>
    <rPh sb="62" eb="64">
      <t>ベッシ</t>
    </rPh>
    <rPh sb="68" eb="70">
      <t>ホウコク</t>
    </rPh>
    <phoneticPr fontId="15"/>
  </si>
  <si>
    <t>令和７年度高知県デジタル技術活用促進事業費補助金に係る取得財産の
処分承認申請書</t>
    <rPh sb="19" eb="21">
      <t>シュトク</t>
    </rPh>
    <rPh sb="21" eb="23">
      <t>ザイサン</t>
    </rPh>
    <phoneticPr fontId="15"/>
  </si>
  <si>
    <t>　令和　　年　　月　　日付け　高産振第　　号で交付決定がありました上記の補助事業により取得した財産を下記のとおり処分したいので、令和７年度高知県デジタル技術活用促進事業費補助金交付要領第17条第３項の規定により、承認申請書を提出します。</t>
    <rPh sb="33" eb="34">
      <t>ジョウ</t>
    </rPh>
    <phoneticPr fontId="15"/>
  </si>
  <si>
    <t>令和　年　月　日</t>
    <rPh sb="0" eb="2">
      <t>れいわ</t>
    </rPh>
    <rPh sb="3" eb="4">
      <t>ねん</t>
    </rPh>
    <rPh sb="5" eb="6">
      <t>がつ</t>
    </rPh>
    <rPh sb="7" eb="8">
      <t>にち</t>
    </rPh>
    <phoneticPr fontId="2" type="Hiragana"/>
  </si>
  <si>
    <t>令和　年　月　日　まで</t>
    <phoneticPr fontId="2" type="Hiragana"/>
  </si>
  <si>
    <t>補助事業実施変更計画書</t>
    <rPh sb="0" eb="2">
      <t>ホジョ</t>
    </rPh>
    <phoneticPr fontId="14"/>
  </si>
  <si>
    <t>令和　年　月　日</t>
    <phoneticPr fontId="2" type="Hiragana"/>
  </si>
  <si>
    <r>
      <t xml:space="preserve">事業内容と金額の根拠が確認できる資料（見積書、カタログ等）
</t>
    </r>
    <r>
      <rPr>
        <sz val="11"/>
        <color rgb="FFFF0000"/>
        <rFont val="ＭＳ Ｐゴシック"/>
        <family val="3"/>
        <charset val="128"/>
      </rPr>
      <t>※１件あたり30万円（税込）を超えるものについては、２者以上の同一物品・機種等の見積り</t>
    </r>
    <rPh sb="42" eb="43">
      <t>こ</t>
    </rPh>
    <phoneticPr fontId="8" type="Hiragana"/>
  </si>
  <si>
    <t>　〇個人事業主の場合
　　青色申告決算書（損益計算書）の以下の費目を記載してください。
　　（丸数字は、所得税申告決算書の該当番号です）
　　・売上高＝売上（収入）金額①
　　・営業利益＝差引金額＋利子割引料（㉝＋㉒)
　　・人件費＝福利厚生費＋給料賃金（⑲＋⑳）
 　 ・減価償却費＝減価償却費⑱
　　・付加価値額 ＝営業利益（㉝＋㉒）＋減価償却費⑱＋福利厚生費⑲＋給料賃金⑳ 　　</t>
    <rPh sb="8" eb="10">
      <t>ばあい</t>
    </rPh>
    <rPh sb="34" eb="36">
      <t>きさい</t>
    </rPh>
    <phoneticPr fontId="2" type="Hiragana"/>
  </si>
  <si>
    <t>　〇個人事業主の場合
　　青色申告決算書（損益計算書）の以下の費目を記載してください。
　　（丸数字は、所得税申告決算書の該当番号です）
　　・売上高＝売上（収入）金額①
　　・営業利益＝差引金額＋利子割引料（㉝＋㉒）
　　・人件費＝福利厚生費＋給料賃金（⑲＋⑳） 
　　・減価償却費＝減価償却費⑱
　　・付加価値額 ＝営業利益（㉝＋㉒）＋減価償却費⑱＋福利厚生費⑲＋給料賃金⑳ 　　</t>
    <rPh sb="8" eb="10">
      <t>ばあい</t>
    </rPh>
    <rPh sb="34" eb="36">
      <t>きさい</t>
    </rPh>
    <phoneticPr fontId="2" type="Hiragana"/>
  </si>
  <si>
    <t>１　補助事業計画書の別紙１-２の「３補助事業の内容と実施効果」の変更点について、変更前と変
　更後の内容が分かるように記載してください</t>
    <rPh sb="2" eb="4">
      <t>ホジョ</t>
    </rPh>
    <phoneticPr fontId="14"/>
  </si>
  <si>
    <t>経費区分</t>
    <rPh sb="0" eb="4">
      <t>ケイヒクブン</t>
    </rPh>
    <phoneticPr fontId="14"/>
  </si>
  <si>
    <t>事業に要する
経費(税込)</t>
    <rPh sb="0" eb="2">
      <t>ジギョウ</t>
    </rPh>
    <rPh sb="3" eb="4">
      <t>ヨウ</t>
    </rPh>
    <rPh sb="7" eb="9">
      <t>ケイヒ</t>
    </rPh>
    <rPh sb="10" eb="12">
      <t>ゼイコ</t>
    </rPh>
    <phoneticPr fontId="14"/>
  </si>
  <si>
    <t>補助対象経費</t>
    <rPh sb="0" eb="4">
      <t>ホジョタイショウ</t>
    </rPh>
    <rPh sb="4" eb="6">
      <t>ケイヒ</t>
    </rPh>
    <phoneticPr fontId="14"/>
  </si>
  <si>
    <t>(税込)</t>
    <rPh sb="1" eb="3">
      <t>ゼイコ</t>
    </rPh>
    <phoneticPr fontId="14"/>
  </si>
  <si>
    <t>(税抜)</t>
    <rPh sb="1" eb="3">
      <t>ゼイヌ</t>
    </rPh>
    <phoneticPr fontId="14"/>
  </si>
  <si>
    <t>③ハードウェア(PC等)</t>
    <rPh sb="10" eb="11">
      <t>トウ</t>
    </rPh>
    <phoneticPr fontId="14"/>
  </si>
  <si>
    <t>ハードウェア(PC等)</t>
    <phoneticPr fontId="14"/>
  </si>
  <si>
    <t>ハードウェア(PC等)の補助上限額（①+②）</t>
    <phoneticPr fontId="14"/>
  </si>
  <si>
    <t>（２）これまでのデジタル技術の活用や設備投資による生産性向上の取組と成果、又は現在の状況</t>
    <rPh sb="12" eb="14">
      <t>ギジュツ</t>
    </rPh>
    <rPh sb="15" eb="17">
      <t>カツヨウ</t>
    </rPh>
    <rPh sb="18" eb="22">
      <t>セツビトウシ</t>
    </rPh>
    <rPh sb="25" eb="30">
      <t>セイサンセイコウジョウ</t>
    </rPh>
    <rPh sb="31" eb="33">
      <t>トリクミ</t>
    </rPh>
    <rPh sb="34" eb="36">
      <t>セイカ</t>
    </rPh>
    <rPh sb="37" eb="38">
      <t>マタ</t>
    </rPh>
    <rPh sb="39" eb="41">
      <t>ゲンザイ</t>
    </rPh>
    <rPh sb="42" eb="44">
      <t>ジョウキョウ</t>
    </rPh>
    <phoneticPr fontId="14"/>
  </si>
  <si>
    <t>（１）本補助事業で取り組む内容（先進的又はイノベーション創出につながる取り組み内容がわかるように記載）</t>
    <rPh sb="3" eb="8">
      <t>ホンホジョジギョウ</t>
    </rPh>
    <rPh sb="9" eb="10">
      <t>ト</t>
    </rPh>
    <rPh sb="11" eb="12">
      <t>ク</t>
    </rPh>
    <rPh sb="13" eb="15">
      <t>ナイヨウ</t>
    </rPh>
    <rPh sb="16" eb="19">
      <t>センシンテキ</t>
    </rPh>
    <rPh sb="19" eb="20">
      <t>マタ</t>
    </rPh>
    <rPh sb="28" eb="30">
      <t>ソウシュツ</t>
    </rPh>
    <rPh sb="35" eb="36">
      <t>ト</t>
    </rPh>
    <rPh sb="37" eb="38">
      <t>ク</t>
    </rPh>
    <rPh sb="39" eb="41">
      <t>ナイヨウ</t>
    </rPh>
    <rPh sb="48" eb="50">
      <t>キサイ</t>
    </rPh>
    <phoneticPr fontId="14"/>
  </si>
  <si>
    <r>
      <rPr>
        <sz val="9"/>
        <color rgb="FFFF0000"/>
        <rFont val="ＭＳ Ｐ明朝"/>
        <family val="1"/>
        <charset val="128"/>
      </rPr>
      <t>※３</t>
    </r>
    <r>
      <rPr>
        <sz val="9"/>
        <color theme="1"/>
        <rFont val="ＭＳ Ｐ明朝"/>
        <family val="1"/>
        <charset val="128"/>
      </rPr>
      <t>給与支給総額には、給料、賃金、賞与、各手当の合計を記載してください。
　　役員報酬、法定福利費、福利厚生費、退職金は含みません。</t>
    </r>
    <rPh sb="2" eb="4">
      <t>きゅうよ</t>
    </rPh>
    <rPh sb="4" eb="6">
      <t>しきゅう</t>
    </rPh>
    <rPh sb="6" eb="8">
      <t>そうがく</t>
    </rPh>
    <rPh sb="11" eb="13">
      <t>きゅうりょう</t>
    </rPh>
    <rPh sb="24" eb="26">
      <t>ごうけい</t>
    </rPh>
    <rPh sb="27" eb="29">
      <t>きさい</t>
    </rPh>
    <rPh sb="39" eb="41">
      <t>やくいん</t>
    </rPh>
    <rPh sb="41" eb="43">
      <t>ほうしゅう</t>
    </rPh>
    <rPh sb="56" eb="59">
      <t>たいしょくきん</t>
    </rPh>
    <rPh sb="60" eb="61">
      <t>ふく</t>
    </rPh>
    <phoneticPr fontId="2" type="Hiragana"/>
  </si>
  <si>
    <t>事業実績及び収益計画</t>
    <rPh sb="0" eb="2">
      <t>じぎょう</t>
    </rPh>
    <rPh sb="2" eb="4">
      <t>じっせき</t>
    </rPh>
    <rPh sb="4" eb="5">
      <t>およ</t>
    </rPh>
    <rPh sb="6" eb="8">
      <t>しゅうえき</t>
    </rPh>
    <rPh sb="8" eb="10">
      <t>けいかく</t>
    </rPh>
    <phoneticPr fontId="8" type="Hiragana"/>
  </si>
  <si>
    <r>
      <t>　申請要件において、給与支給総額の増加要件を選択し、補助事業実施効果報告において要件未達となった場合は、補助金の返還に応じます。また、納期限までに返還を行わなかった場合は、遅延金の支払いに応じます。</t>
    </r>
    <r>
      <rPr>
        <sz val="8"/>
        <color theme="1"/>
        <rFont val="ＭＳ Ｐ明朝"/>
        <family val="1"/>
        <charset val="128"/>
      </rPr>
      <t xml:space="preserve">
</t>
    </r>
    <r>
      <rPr>
        <sz val="9.5"/>
        <color theme="1"/>
        <rFont val="ＭＳ Ｐ明朝"/>
        <family val="1"/>
        <charset val="128"/>
      </rPr>
      <t>　申請要件において、正規雇用転換を選択し、実績報告において要件未達となった場合は、交付決定の取り消しに応じます。</t>
    </r>
    <rPh sb="1" eb="3">
      <t>しんせい</t>
    </rPh>
    <rPh sb="3" eb="5">
      <t>ようけん</t>
    </rPh>
    <rPh sb="10" eb="16">
      <t>きゅうよしきゅうそうがく</t>
    </rPh>
    <rPh sb="17" eb="19">
      <t>ぞうか</t>
    </rPh>
    <rPh sb="19" eb="21">
      <t>ようけん</t>
    </rPh>
    <rPh sb="22" eb="24">
      <t>せんたく</t>
    </rPh>
    <rPh sb="26" eb="28">
      <t>ほじょ</t>
    </rPh>
    <rPh sb="28" eb="30">
      <t>じぎょう</t>
    </rPh>
    <rPh sb="30" eb="32">
      <t>じっし</t>
    </rPh>
    <rPh sb="32" eb="36">
      <t>こうかほうこく</t>
    </rPh>
    <rPh sb="40" eb="42">
      <t>ようけん</t>
    </rPh>
    <rPh sb="42" eb="44">
      <t>みたつ</t>
    </rPh>
    <rPh sb="48" eb="50">
      <t>ばあい</t>
    </rPh>
    <rPh sb="52" eb="55">
      <t>ほじょきん</t>
    </rPh>
    <rPh sb="56" eb="58">
      <t>へんかん</t>
    </rPh>
    <rPh sb="59" eb="60">
      <t>おう</t>
    </rPh>
    <rPh sb="67" eb="70">
      <t>のうきげん</t>
    </rPh>
    <rPh sb="73" eb="75">
      <t>へんかん</t>
    </rPh>
    <rPh sb="76" eb="77">
      <t>おこな</t>
    </rPh>
    <rPh sb="82" eb="84">
      <t>ばあい</t>
    </rPh>
    <rPh sb="86" eb="88">
      <t>ちえん</t>
    </rPh>
    <rPh sb="88" eb="89">
      <t>きん</t>
    </rPh>
    <rPh sb="90" eb="92">
      <t>しはら</t>
    </rPh>
    <rPh sb="94" eb="95">
      <t>おう</t>
    </rPh>
    <rPh sb="101" eb="103">
      <t>しんせい</t>
    </rPh>
    <rPh sb="103" eb="105">
      <t>ようけん</t>
    </rPh>
    <rPh sb="110" eb="116">
      <t>せいきこようてんかん</t>
    </rPh>
    <rPh sb="117" eb="119">
      <t>せんたく</t>
    </rPh>
    <rPh sb="121" eb="125">
      <t>じっせきほうこく</t>
    </rPh>
    <rPh sb="129" eb="131">
      <t>ようけん</t>
    </rPh>
    <rPh sb="131" eb="133">
      <t>みたつ</t>
    </rPh>
    <rPh sb="137" eb="139">
      <t>ばあい</t>
    </rPh>
    <rPh sb="141" eb="145">
      <t>こうふけってい</t>
    </rPh>
    <rPh sb="146" eb="147">
      <t>と</t>
    </rPh>
    <rPh sb="148" eb="149">
      <t>け</t>
    </rPh>
    <rPh sb="151" eb="152">
      <t>おう</t>
    </rPh>
    <phoneticPr fontId="2" type="Hiragana"/>
  </si>
  <si>
    <t>単価(税込)</t>
    <rPh sb="3" eb="5">
      <t>ゼイコミ</t>
    </rPh>
    <phoneticPr fontId="14"/>
  </si>
  <si>
    <t>単価
(税抜)</t>
    <rPh sb="0" eb="2">
      <t>たんか</t>
    </rPh>
    <rPh sb="4" eb="6">
      <t>ぜいぬき</t>
    </rPh>
    <phoneticPr fontId="8" type="Hiragana"/>
  </si>
  <si>
    <r>
      <rPr>
        <sz val="9"/>
        <color rgb="FFFF0000"/>
        <rFont val="ＭＳ Ｐ明朝"/>
        <family val="1"/>
        <charset val="128"/>
      </rPr>
      <t>※２</t>
    </r>
    <r>
      <rPr>
        <sz val="9"/>
        <rFont val="ＭＳ Ｐ明朝"/>
        <family val="1"/>
        <charset val="128"/>
      </rPr>
      <t>人件費は、下の各項目の全てを含んだ総額とします。
　〇法人の場合
　　・一般管理費に含まれる役員報酬、従業員給与、賞与及び賞与引当金繰入れ、法定福利費、福利厚生費、退職金及び
　　　退職給与引当金繰入れ 
　　・売上原価に含まれる労務費（法定福利費、福利厚生費、退職金等も含む） 　
　　・派遣労働者、短時間労働者の給与を外注費等で処理した場合はその費用
　　　（これらの算出ができない場合においては、平均給与に従業員数を掛けて算出してください。）</t>
    </r>
    <rPh sb="29" eb="31">
      <t>ほうじん</t>
    </rPh>
    <rPh sb="32" eb="34">
      <t>ばあい</t>
    </rPh>
    <rPh sb="50" eb="52">
      <t>ほうしゅう</t>
    </rPh>
    <rPh sb="166" eb="167">
      <t>とう</t>
    </rPh>
    <phoneticPr fontId="2" type="Hiragana"/>
  </si>
  <si>
    <t>別紙（第２号様式関係）【加般枠】</t>
    <rPh sb="3" eb="4">
      <t>だい</t>
    </rPh>
    <rPh sb="5" eb="6">
      <t>ごう</t>
    </rPh>
    <rPh sb="6" eb="10">
      <t>ようしき</t>
    </rPh>
    <rPh sb="12" eb="13">
      <t>か</t>
    </rPh>
    <phoneticPr fontId="2" type="Hiragana"/>
  </si>
  <si>
    <t xml:space="preserve">事業者名 　                                 </t>
    <rPh sb="0" eb="4">
      <t>じぎ</t>
    </rPh>
    <phoneticPr fontId="8" type="Hiragana"/>
  </si>
  <si>
    <t>④個人事業主にあっては所得税青色申告決算書もしくは白色申告収支内訳書の写し（令和５年・６年の２期分）</t>
    <rPh sb="1" eb="3">
      <t>こじん</t>
    </rPh>
    <rPh sb="5" eb="6">
      <t>おも</t>
    </rPh>
    <rPh sb="11" eb="14">
      <t>しょとくぜい</t>
    </rPh>
    <rPh sb="14" eb="18">
      <t>あおいろしんこく</t>
    </rPh>
    <rPh sb="18" eb="21">
      <t>けっさんしょ</t>
    </rPh>
    <rPh sb="25" eb="29">
      <t>しろいろしんこく</t>
    </rPh>
    <rPh sb="29" eb="34">
      <t>しゅうしうちわけしょ</t>
    </rPh>
    <rPh sb="35" eb="36">
      <t>うつ</t>
    </rPh>
    <phoneticPr fontId="2" type="Hiragana"/>
  </si>
  <si>
    <t>・地域や業界等の現状を踏まえ、申請する取組が大きく生産性向上に寄与することを示すため、数値やデータを用いて申請書に具体的に記載してください。
・従来の手法との違いや、生産性向上の具体的な効果について、数値やデータを用いて分かりやすく記載してください。</t>
    <phoneticPr fontId="14"/>
  </si>
  <si>
    <t>補助金額</t>
    <rPh sb="0" eb="3">
      <t>ホジョキン</t>
    </rPh>
    <rPh sb="3" eb="4">
      <t>ジツガク</t>
    </rPh>
    <phoneticPr fontId="14"/>
  </si>
  <si>
    <t>補助金額（①+②+③）</t>
    <rPh sb="0" eb="3">
      <t>ホジョキン</t>
    </rPh>
    <rPh sb="4" eb="5">
      <t>ジツガク</t>
    </rPh>
    <phoneticPr fontId="14"/>
  </si>
  <si>
    <t>対象となる取得財産等は、取得価格又は効用の増加価格が税抜50万円以上のものとします。</t>
    <rPh sb="26" eb="28">
      <t>ゼイヌキ</t>
    </rPh>
    <phoneticPr fontId="14"/>
  </si>
  <si>
    <t>税理士等に確認の上、取得財産の耐用年数が分かる根拠書類を添付ください。</t>
    <rPh sb="10" eb="12">
      <t>しゅとく</t>
    </rPh>
    <rPh sb="12" eb="14">
      <t>ざいさん</t>
    </rPh>
    <rPh sb="15" eb="17">
      <t>たいよう</t>
    </rPh>
    <rPh sb="17" eb="19">
      <t>ねんすう</t>
    </rPh>
    <rPh sb="20" eb="21">
      <t>わ</t>
    </rPh>
    <rPh sb="23" eb="25">
      <t>こんきょ</t>
    </rPh>
    <rPh sb="25" eb="27">
      <t>しょるい</t>
    </rPh>
    <rPh sb="28" eb="30">
      <t>てんぷ</t>
    </rPh>
    <phoneticPr fontId="8" type="Hiragana"/>
  </si>
  <si>
    <t>※１　「数量」欄は、同一規格であれば一括して記入して差し支えありません。ただし、単価が異なる場合には区分して記入してください。</t>
    <phoneticPr fontId="14"/>
  </si>
  <si>
    <t>※２　「取得年月日」欄は、実績報告書の３事業実施期間の完了日を記載してください。</t>
    <rPh sb="13" eb="15">
      <t>じっせき</t>
    </rPh>
    <rPh sb="15" eb="18">
      <t>ほうこくしょ</t>
    </rPh>
    <rPh sb="20" eb="22">
      <t>じぎょう</t>
    </rPh>
    <rPh sb="22" eb="24">
      <t>じっし</t>
    </rPh>
    <rPh sb="24" eb="26">
      <t>きかん</t>
    </rPh>
    <rPh sb="27" eb="30">
      <t>かんりょうび</t>
    </rPh>
    <rPh sb="31" eb="33">
      <t>きさい</t>
    </rPh>
    <phoneticPr fontId="8" type="Hiragana"/>
  </si>
  <si>
    <t>※３　取得財産等を取得した者と使用者とが異なる場合は、「備考」欄に使用者名を記入してください。</t>
    <phoneticPr fontId="14"/>
  </si>
  <si>
    <t>数量
※１</t>
    <rPh sb="0" eb="2">
      <t>すうりょう</t>
    </rPh>
    <phoneticPr fontId="8" type="Hiragana"/>
  </si>
  <si>
    <t>取得年月日
※２</t>
    <rPh sb="0" eb="2">
      <t>しゅとく</t>
    </rPh>
    <rPh sb="2" eb="5">
      <t>ねんがっぴ</t>
    </rPh>
    <phoneticPr fontId="8" type="Hiragana"/>
  </si>
  <si>
    <t>備考
※３</t>
    <rPh sb="0" eb="2">
      <t>びこう</t>
    </rPh>
    <phoneticPr fontId="8" type="Hiragana"/>
  </si>
  <si>
    <t>情報処理の促進に関する法律に基づく、経済産業大臣の認定（DX認定）※３</t>
    <phoneticPr fontId="14"/>
  </si>
  <si>
    <t>パートナーシップ構築宣言事業者　※４</t>
    <phoneticPr fontId="14"/>
  </si>
  <si>
    <t>次世代育成支援対策推進法に基づく、厚生労働大臣の認定（くるみん認定）※５</t>
    <phoneticPr fontId="14"/>
  </si>
  <si>
    <t>女性活躍推進法に基づく、厚生労働大臣の認定（えるぼし認定）※６</t>
    <phoneticPr fontId="14"/>
  </si>
  <si>
    <t>高知県ワークライフバランス推進企業認証のうち、「次世代育成支援部門」※７</t>
    <phoneticPr fontId="14"/>
  </si>
  <si>
    <t>高知県ワークライフバランス推進企業認証のうち、「女性活躍部門」※７</t>
    <phoneticPr fontId="14"/>
  </si>
  <si>
    <t>※３　認証情報は、DX推進ポータルのホームページで確認できます。</t>
    <rPh sb="3" eb="5">
      <t>にんしょう</t>
    </rPh>
    <rPh sb="5" eb="7">
      <t>じょうほう</t>
    </rPh>
    <rPh sb="11" eb="13">
      <t>すいしん</t>
    </rPh>
    <rPh sb="25" eb="27">
      <t>かくにん</t>
    </rPh>
    <phoneticPr fontId="2" type="Hiragana"/>
  </si>
  <si>
    <t>※４　登録情報は、パートナーシップ構築宣言ポータルサイトで確認できます。　</t>
    <phoneticPr fontId="2" type="Hiragana"/>
  </si>
  <si>
    <t xml:space="preserve">※５　認証情報は、厚生労働省ホームページで確認できます。　         </t>
    <rPh sb="3" eb="5">
      <t>にんしょう</t>
    </rPh>
    <rPh sb="5" eb="7">
      <t>じょうほう</t>
    </rPh>
    <rPh sb="9" eb="11">
      <t>こうせい</t>
    </rPh>
    <rPh sb="11" eb="13">
      <t>ろうどう</t>
    </rPh>
    <rPh sb="13" eb="14">
      <t>しょう</t>
    </rPh>
    <rPh sb="21" eb="23">
      <t>かくにん</t>
    </rPh>
    <phoneticPr fontId="2" type="Hiragana"/>
  </si>
  <si>
    <t>※６　認証情報は、厚生労働省ホームページで確認できます。　</t>
    <rPh sb="3" eb="5">
      <t>にんしょう</t>
    </rPh>
    <rPh sb="5" eb="7">
      <t>じょうほう</t>
    </rPh>
    <rPh sb="9" eb="11">
      <t>こうせい</t>
    </rPh>
    <rPh sb="11" eb="13">
      <t>ろうどう</t>
    </rPh>
    <rPh sb="13" eb="14">
      <t>しょう</t>
    </rPh>
    <rPh sb="21" eb="23">
      <t>かくにん</t>
    </rPh>
    <phoneticPr fontId="2" type="Hiragana"/>
  </si>
  <si>
    <t>※７　認証情報は、高知県雇用労働政策課ホームページで確認できます。</t>
    <rPh sb="3" eb="5">
      <t>にんしょう</t>
    </rPh>
    <rPh sb="5" eb="7">
      <t>じょうほう</t>
    </rPh>
    <rPh sb="9" eb="12">
      <t>こうちけん</t>
    </rPh>
    <rPh sb="12" eb="19">
      <t>こようろうど</t>
    </rPh>
    <rPh sb="26" eb="28">
      <t>かくにん</t>
    </rPh>
    <phoneticPr fontId="2" type="Hiragana"/>
  </si>
  <si>
    <t>・高知県産業振興センター設備貸与事業</t>
    <rPh sb="1" eb="8">
      <t>コウチケンサンギョウシンコウ</t>
    </rPh>
    <rPh sb="12" eb="18">
      <t>セツビタイヨジギョウ</t>
    </rPh>
    <phoneticPr fontId="14"/>
  </si>
  <si>
    <t>　私は、令和７年度高知県デジタル技術活用促進事業費補助金の申請に当たり、高知県及び公益財団法人高知県産業振興センターに対する下記の税外未収金債務の滞納がないことについて誓約します。
　また、上記について、県の補助事業所管課が関係各課に対して照会すること(関係各課への個人情報の提供及び滞納の有無に関する情報の共有)及び照会の結果について公益財団法人高知県産業振興センターに提供することに同意します。
　誓約の内容に偽りがあった場合は、当該補助金の不交付の決定又は交付の決定の取消し及びこれに伴う補助金の返還に異議なく応じます。</t>
    <rPh sb="102" eb="103">
      <t>ケン</t>
    </rPh>
    <rPh sb="104" eb="106">
      <t>ホジョ</t>
    </rPh>
    <rPh sb="106" eb="108">
      <t>ジギョウ</t>
    </rPh>
    <rPh sb="108" eb="111">
      <t>ショカンカ</t>
    </rPh>
    <rPh sb="112" eb="114">
      <t>カンケイ</t>
    </rPh>
    <rPh sb="114" eb="116">
      <t>カクカ</t>
    </rPh>
    <rPh sb="117" eb="118">
      <t>タイ</t>
    </rPh>
    <rPh sb="120" eb="122">
      <t>ショウカイ</t>
    </rPh>
    <rPh sb="127" eb="129">
      <t>カンケイ</t>
    </rPh>
    <rPh sb="129" eb="131">
      <t>カクカ</t>
    </rPh>
    <rPh sb="133" eb="135">
      <t>コジン</t>
    </rPh>
    <rPh sb="135" eb="137">
      <t>ジョウホウ</t>
    </rPh>
    <rPh sb="138" eb="140">
      <t>テイキョウ</t>
    </rPh>
    <rPh sb="140" eb="141">
      <t>オヨ</t>
    </rPh>
    <rPh sb="142" eb="144">
      <t>タイノウ</t>
    </rPh>
    <rPh sb="145" eb="147">
      <t>ウム</t>
    </rPh>
    <rPh sb="148" eb="149">
      <t>カン</t>
    </rPh>
    <rPh sb="151" eb="153">
      <t>ジョウホウ</t>
    </rPh>
    <rPh sb="154" eb="156">
      <t>キョウユウ</t>
    </rPh>
    <rPh sb="157" eb="158">
      <t>オヨ</t>
    </rPh>
    <rPh sb="159" eb="161">
      <t>ショウカイ</t>
    </rPh>
    <rPh sb="162" eb="164">
      <t>ケッカ</t>
    </rPh>
    <rPh sb="168" eb="170">
      <t>コウエキ</t>
    </rPh>
    <rPh sb="170" eb="181">
      <t>ザイダンホウジンコウチケンサンギョウシンコウ</t>
    </rPh>
    <rPh sb="186" eb="188">
      <t>テイキョウ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</si>
</sst>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_ * #,##0_ ;_ * \-#,##0_ ;_ * &quot;-&quot;??_ ;_ @_ "/>
    <numFmt numFmtId="177" formatCode="_-&quot;¥&quot;* #,##0_-\ ;\-&quot;¥&quot;* #,##0_-\ ;_-&quot;¥&quot;* &quot;-&quot;??_-\ ;_-@_-"/>
    <numFmt numFmtId="178" formatCode="0.0%"/>
    <numFmt numFmtId="179" formatCode="[$-411]ggge&quot;年&quot;m&quot;月&quot;d&quot;日&quot;;@"/>
    <numFmt numFmtId="180" formatCode="#,##0_ "/>
    <numFmt numFmtId="181" formatCode="##&quot;ヶ月&quot;"/>
    <numFmt numFmtId="182" formatCode="#"/>
  </numFmts>
  <fonts count="70" x14ac:knownFonts="1">
    <font>
      <sz val="11"/>
      <color theme="1"/>
      <name val="游ゴシック"/>
      <family val="3"/>
      <scheme val="minor"/>
    </font>
    <font>
      <sz val="11"/>
      <name val="ＭＳ Ｐゴシック"/>
      <family val="3"/>
    </font>
    <font>
      <sz val="6"/>
      <name val="游ゴシック"/>
      <family val="3"/>
    </font>
    <font>
      <sz val="11"/>
      <color theme="1"/>
      <name val="游ゴシック"/>
      <family val="3"/>
      <scheme val="minor"/>
    </font>
    <font>
      <sz val="6"/>
      <name val="ＭＳ Ｐゴシック"/>
      <family val="3"/>
    </font>
    <font>
      <u/>
      <sz val="11"/>
      <color theme="10"/>
      <name val="游ゴシック"/>
      <family val="3"/>
      <scheme val="minor"/>
    </font>
    <font>
      <sz val="11"/>
      <name val="ＭＳ Ｐ明朝"/>
      <family val="1"/>
      <charset val="128"/>
    </font>
    <font>
      <sz val="10"/>
      <name val="ＭＳ Ｐ明朝"/>
      <family val="1"/>
      <charset val="128"/>
    </font>
    <font>
      <sz val="6"/>
      <name val="游ゴシック"/>
      <family val="3"/>
      <charset val="128"/>
    </font>
    <font>
      <sz val="8"/>
      <name val="ＭＳ Ｐ明朝"/>
      <family val="1"/>
      <charset val="128"/>
    </font>
    <font>
      <sz val="9"/>
      <name val="ＭＳ Ｐ明朝"/>
      <family val="1"/>
      <charset val="128"/>
    </font>
    <font>
      <u/>
      <sz val="9"/>
      <color theme="10"/>
      <name val="ＭＳ Ｐ明朝"/>
      <family val="1"/>
      <charset val="128"/>
    </font>
    <font>
      <sz val="10.5"/>
      <name val="ＭＳ Ｐ明朝"/>
      <family val="1"/>
      <charset val="128"/>
    </font>
    <font>
      <sz val="11"/>
      <name val="ＭＳ Ｐゴシック"/>
      <family val="3"/>
      <charset val="128"/>
    </font>
    <font>
      <sz val="6"/>
      <name val="游ゴシック"/>
      <family val="3"/>
      <charset val="128"/>
      <scheme val="minor"/>
    </font>
    <font>
      <sz val="6"/>
      <name val="ＭＳ Ｐゴシック"/>
      <family val="3"/>
      <charset val="128"/>
    </font>
    <font>
      <sz val="11"/>
      <color rgb="FF000000"/>
      <name val="游ゴシック"/>
      <family val="3"/>
      <charset val="128"/>
    </font>
    <font>
      <sz val="10"/>
      <color theme="1"/>
      <name val="ＭＳ Ｐ明朝"/>
      <family val="1"/>
      <charset val="128"/>
    </font>
    <font>
      <sz val="11"/>
      <color indexed="8"/>
      <name val="ＭＳ Ｐゴシック"/>
      <family val="3"/>
      <charset val="128"/>
    </font>
    <font>
      <b/>
      <sz val="10"/>
      <color rgb="FFFF0000"/>
      <name val="ＭＳ Ｐ明朝"/>
      <family val="1"/>
      <charset val="128"/>
    </font>
    <font>
      <sz val="10"/>
      <color rgb="FFFF0000"/>
      <name val="ＭＳ Ｐ明朝"/>
      <family val="1"/>
      <charset val="128"/>
    </font>
    <font>
      <u/>
      <sz val="11"/>
      <color indexed="12"/>
      <name val="ＭＳ Ｐゴシック"/>
      <family val="3"/>
      <charset val="128"/>
    </font>
    <font>
      <sz val="11"/>
      <color rgb="FF000000"/>
      <name val="ＭＳ Ｐゴシック"/>
      <family val="3"/>
      <charset val="128"/>
    </font>
    <font>
      <sz val="10"/>
      <color indexed="8"/>
      <name val="ＭＳ Ｐ明朝"/>
      <family val="1"/>
      <charset val="128"/>
    </font>
    <font>
      <sz val="9"/>
      <color theme="1"/>
      <name val="ＭＳ Ｐ明朝"/>
      <family val="1"/>
      <charset val="128"/>
    </font>
    <font>
      <b/>
      <sz val="10.5"/>
      <name val="ＭＳ Ｐ明朝"/>
      <family val="1"/>
      <charset val="128"/>
    </font>
    <font>
      <b/>
      <sz val="12"/>
      <name val="ＭＳ Ｐ明朝"/>
      <family val="1"/>
      <charset val="128"/>
    </font>
    <font>
      <sz val="11"/>
      <color indexed="8"/>
      <name val="ＭＳ Ｐゴシック"/>
      <family val="3"/>
    </font>
    <font>
      <sz val="6"/>
      <name val="ＭＳ Ｐゴシック"/>
      <family val="2"/>
      <charset val="128"/>
    </font>
    <font>
      <sz val="9"/>
      <color rgb="FFFF0000"/>
      <name val="ＭＳ Ｐ明朝"/>
      <family val="1"/>
      <charset val="128"/>
    </font>
    <font>
      <b/>
      <sz val="10"/>
      <color theme="1"/>
      <name val="ＭＳ Ｐ明朝"/>
      <family val="1"/>
      <charset val="128"/>
    </font>
    <font>
      <sz val="8"/>
      <color theme="1"/>
      <name val="ＭＳ Ｐ明朝"/>
      <family val="1"/>
      <charset val="128"/>
    </font>
    <font>
      <b/>
      <sz val="11"/>
      <color rgb="FFFF0000"/>
      <name val="ＭＳ Ｐ明朝"/>
      <family val="1"/>
      <charset val="128"/>
    </font>
    <font>
      <b/>
      <sz val="11"/>
      <name val="ＭＳ Ｐ明朝"/>
      <family val="1"/>
      <charset val="128"/>
    </font>
    <font>
      <sz val="12"/>
      <name val="ＭＳ Ｐ明朝"/>
      <family val="1"/>
      <charset val="128"/>
    </font>
    <font>
      <sz val="11"/>
      <color theme="1"/>
      <name val="ＭＳ Ｐ明朝"/>
      <family val="1"/>
      <charset val="128"/>
    </font>
    <font>
      <b/>
      <sz val="12"/>
      <color rgb="FFFF0000"/>
      <name val="ＭＳ Ｐ明朝"/>
      <family val="1"/>
      <charset val="128"/>
    </font>
    <font>
      <b/>
      <sz val="9"/>
      <name val="ＭＳ Ｐ明朝"/>
      <family val="1"/>
      <charset val="128"/>
    </font>
    <font>
      <sz val="12"/>
      <color indexed="8"/>
      <name val="ＭＳ Ｐ明朝"/>
      <family val="1"/>
      <charset val="128"/>
    </font>
    <font>
      <b/>
      <sz val="12"/>
      <color indexed="8"/>
      <name val="ＭＳ Ｐ明朝"/>
      <family val="1"/>
      <charset val="128"/>
    </font>
    <font>
      <sz val="11"/>
      <color indexed="8"/>
      <name val="ＭＳ Ｐ明朝"/>
      <family val="1"/>
      <charset val="128"/>
    </font>
    <font>
      <b/>
      <sz val="14"/>
      <color indexed="8"/>
      <name val="ＭＳ Ｐ明朝"/>
      <family val="1"/>
      <charset val="128"/>
    </font>
    <font>
      <b/>
      <sz val="11"/>
      <color indexed="8"/>
      <name val="ＭＳ Ｐ明朝"/>
      <family val="1"/>
      <charset val="128"/>
    </font>
    <font>
      <b/>
      <sz val="16"/>
      <color rgb="FFFF0000"/>
      <name val="ＭＳ Ｐ明朝"/>
      <family val="1"/>
      <charset val="128"/>
    </font>
    <font>
      <sz val="9.5"/>
      <color indexed="8"/>
      <name val="ＭＳ Ｐ明朝"/>
      <family val="1"/>
      <charset val="128"/>
    </font>
    <font>
      <sz val="8"/>
      <color indexed="8"/>
      <name val="ＭＳ Ｐ明朝"/>
      <family val="1"/>
      <charset val="128"/>
    </font>
    <font>
      <sz val="9.5"/>
      <name val="ＭＳ Ｐ明朝"/>
      <family val="1"/>
      <charset val="128"/>
    </font>
    <font>
      <sz val="10.5"/>
      <color indexed="8"/>
      <name val="ＭＳ Ｐ明朝"/>
      <family val="1"/>
      <charset val="128"/>
    </font>
    <font>
      <sz val="12"/>
      <color rgb="FF000000"/>
      <name val="ＭＳ Ｐ明朝"/>
      <family val="1"/>
      <charset val="128"/>
    </font>
    <font>
      <sz val="16"/>
      <name val="ＭＳ Ｐ明朝"/>
      <family val="1"/>
      <charset val="128"/>
    </font>
    <font>
      <sz val="14"/>
      <name val="ＭＳ Ｐ明朝"/>
      <family val="1"/>
      <charset val="128"/>
    </font>
    <font>
      <b/>
      <sz val="16"/>
      <color indexed="8"/>
      <name val="ＭＳ Ｐ明朝"/>
      <family val="1"/>
      <charset val="128"/>
    </font>
    <font>
      <b/>
      <u/>
      <sz val="12"/>
      <color indexed="10"/>
      <name val="ＭＳ Ｐ明朝"/>
      <family val="1"/>
      <charset val="128"/>
    </font>
    <font>
      <u/>
      <sz val="11"/>
      <color indexed="10"/>
      <name val="ＭＳ Ｐ明朝"/>
      <family val="1"/>
      <charset val="128"/>
    </font>
    <font>
      <sz val="9"/>
      <color indexed="8"/>
      <name val="ＭＳ Ｐ明朝"/>
      <family val="1"/>
      <charset val="128"/>
    </font>
    <font>
      <b/>
      <sz val="10"/>
      <name val="ＭＳ Ｐ明朝"/>
      <family val="1"/>
      <charset val="128"/>
    </font>
    <font>
      <sz val="11"/>
      <color indexed="10"/>
      <name val="ＭＳ Ｐ明朝"/>
      <family val="1"/>
      <charset val="128"/>
    </font>
    <font>
      <sz val="11"/>
      <color indexed="8"/>
      <name val="ＭＳ 明朝"/>
      <family val="1"/>
      <charset val="128"/>
    </font>
    <font>
      <b/>
      <sz val="12"/>
      <color indexed="8"/>
      <name val="ＭＳ 明朝"/>
      <family val="1"/>
      <charset val="128"/>
    </font>
    <font>
      <sz val="8"/>
      <color indexed="8"/>
      <name val="ＭＳ 明朝"/>
      <family val="1"/>
      <charset val="128"/>
    </font>
    <font>
      <sz val="10"/>
      <color rgb="FFFF0000"/>
      <name val="ＭＳ 明朝"/>
      <family val="1"/>
      <charset val="128"/>
    </font>
    <font>
      <b/>
      <sz val="12"/>
      <color rgb="FF000000"/>
      <name val="ＭＳ Ｐ明朝"/>
      <family val="1"/>
      <charset val="128"/>
    </font>
    <font>
      <b/>
      <sz val="12"/>
      <name val="ＭＳ Ｐゴシック"/>
      <family val="3"/>
      <charset val="128"/>
    </font>
    <font>
      <b/>
      <u/>
      <sz val="14"/>
      <name val="ＭＳ Ｐゴシック"/>
      <family val="3"/>
      <charset val="128"/>
    </font>
    <font>
      <u/>
      <sz val="11"/>
      <name val="ＭＳ Ｐゴシック"/>
      <family val="3"/>
      <charset val="128"/>
    </font>
    <font>
      <sz val="11"/>
      <color rgb="FFFF0000"/>
      <name val="ＭＳ Ｐゴシック"/>
      <family val="3"/>
      <charset val="128"/>
    </font>
    <font>
      <sz val="9.5"/>
      <color theme="1"/>
      <name val="ＭＳ Ｐ明朝"/>
      <family val="1"/>
      <charset val="128"/>
    </font>
    <font>
      <sz val="11"/>
      <color theme="1"/>
      <name val="ＭＳ 明朝"/>
      <family val="1"/>
      <charset val="128"/>
    </font>
    <font>
      <sz val="10"/>
      <color theme="1"/>
      <name val="ＭＳ 明朝"/>
      <family val="1"/>
      <charset val="128"/>
    </font>
    <font>
      <b/>
      <sz val="12"/>
      <color theme="1"/>
      <name val="ＭＳ Ｐ明朝"/>
      <family val="1"/>
      <charset val="128"/>
    </font>
  </fonts>
  <fills count="10">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42"/>
        <bgColor indexed="64"/>
      </patternFill>
    </fill>
    <fill>
      <patternFill patternType="solid">
        <fgColor indexed="9"/>
        <bgColor indexed="64"/>
      </patternFill>
    </fill>
    <fill>
      <patternFill patternType="solid">
        <fgColor indexed="44"/>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CCFFFF"/>
        <bgColor indexed="64"/>
      </patternFill>
    </fill>
  </fills>
  <borders count="103">
    <border>
      <left/>
      <right/>
      <top/>
      <bottom/>
      <diagonal/>
    </border>
    <border>
      <left style="medium">
        <color indexed="64"/>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top style="thin">
        <color indexed="64"/>
      </top>
      <bottom/>
      <diagonal style="thin">
        <color indexed="64"/>
      </diagonal>
    </border>
    <border diagonalDown="1">
      <left/>
      <right style="thin">
        <color indexed="64"/>
      </right>
      <top/>
      <bottom style="thin">
        <color indexed="64"/>
      </bottom>
      <diagonal style="thin">
        <color indexed="64"/>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diagonalUp="1">
      <left style="thin">
        <color indexed="64"/>
      </left>
      <right/>
      <top style="hair">
        <color indexed="64"/>
      </top>
      <bottom style="thin">
        <color indexed="64"/>
      </bottom>
      <diagonal style="thin">
        <color indexed="64"/>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right style="hair">
        <color indexed="64"/>
      </right>
      <top/>
      <bottom/>
      <diagonal/>
    </border>
    <border>
      <left/>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top/>
      <bottom style="double">
        <color indexed="64"/>
      </bottom>
      <diagonal/>
    </border>
    <border>
      <left/>
      <right style="thin">
        <color indexed="64"/>
      </right>
      <top style="thin">
        <color rgb="FF000000"/>
      </top>
      <bottom/>
      <diagonal/>
    </border>
    <border>
      <left style="thin">
        <color indexed="64"/>
      </left>
      <right style="thin">
        <color indexed="64"/>
      </right>
      <top/>
      <bottom/>
      <diagonal/>
    </border>
    <border>
      <left style="thin">
        <color rgb="FF000000"/>
      </left>
      <right/>
      <top style="thin">
        <color indexed="64"/>
      </top>
      <bottom style="thin">
        <color indexed="64"/>
      </bottom>
      <diagonal/>
    </border>
    <border>
      <left style="thin">
        <color rgb="FF000000"/>
      </left>
      <right/>
      <top/>
      <bottom/>
      <diagonal/>
    </border>
    <border>
      <left/>
      <right style="thin">
        <color rgb="FF000000"/>
      </right>
      <top/>
      <bottom/>
      <diagonal/>
    </border>
    <border>
      <left style="medium">
        <color indexed="64"/>
      </left>
      <right style="medium">
        <color indexed="64"/>
      </right>
      <top style="medium">
        <color indexed="64"/>
      </top>
      <bottom style="medium">
        <color indexed="64"/>
      </bottom>
      <diagonal/>
    </border>
    <border>
      <left style="thin">
        <color indexed="64"/>
      </left>
      <right style="hair">
        <color indexed="64"/>
      </right>
      <top/>
      <bottom/>
      <diagonal/>
    </border>
    <border>
      <left style="hair">
        <color indexed="64"/>
      </left>
      <right style="thin">
        <color indexed="64"/>
      </right>
      <top style="hair">
        <color indexed="64"/>
      </top>
      <bottom/>
      <diagonal/>
    </border>
    <border diagonalUp="1">
      <left style="thin">
        <color indexed="64"/>
      </left>
      <right/>
      <top style="hair">
        <color indexed="64"/>
      </top>
      <bottom/>
      <diagonal style="thin">
        <color indexed="64"/>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rgb="FF000000"/>
      </left>
      <right/>
      <top style="thin">
        <color indexed="64"/>
      </top>
      <bottom/>
      <diagonal/>
    </border>
    <border>
      <left/>
      <right style="thin">
        <color rgb="FF000000"/>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s>
  <cellStyleXfs count="17">
    <xf numFmtId="0" fontId="0" fillId="0" borderId="0">
      <alignment vertical="center"/>
    </xf>
    <xf numFmtId="0" fontId="1" fillId="0" borderId="0"/>
    <xf numFmtId="0" fontId="1" fillId="0" borderId="0"/>
    <xf numFmtId="0" fontId="1" fillId="0" borderId="0"/>
    <xf numFmtId="0" fontId="1" fillId="0" borderId="0"/>
    <xf numFmtId="38" fontId="3" fillId="0" borderId="0" applyFont="0" applyFill="0" applyBorder="0" applyAlignment="0" applyProtection="0">
      <alignment vertical="center"/>
    </xf>
    <xf numFmtId="0" fontId="5" fillId="0" borderId="0" applyNumberFormat="0" applyFill="0" applyBorder="0" applyAlignment="0" applyProtection="0">
      <alignment vertical="center"/>
    </xf>
    <xf numFmtId="0" fontId="13" fillId="0" borderId="0"/>
    <xf numFmtId="176" fontId="18" fillId="0" borderId="0" applyFont="0" applyFill="0" applyBorder="0" applyAlignment="0" applyProtection="0">
      <alignment vertical="center"/>
    </xf>
    <xf numFmtId="9" fontId="13" fillId="0" borderId="0" applyFont="0" applyFill="0" applyBorder="0" applyAlignment="0" applyProtection="0"/>
    <xf numFmtId="177" fontId="18" fillId="0" borderId="0" applyFont="0" applyFill="0" applyBorder="0" applyAlignment="0" applyProtection="0">
      <alignment vertical="center"/>
    </xf>
    <xf numFmtId="0" fontId="21" fillId="0" borderId="0" applyNumberFormat="0" applyFill="0" applyBorder="0" applyAlignment="0" applyProtection="0">
      <alignment vertical="top"/>
      <protection locked="0"/>
    </xf>
    <xf numFmtId="9" fontId="3" fillId="0" borderId="0" applyFont="0" applyFill="0" applyBorder="0" applyAlignment="0" applyProtection="0">
      <alignment vertical="center"/>
    </xf>
    <xf numFmtId="0" fontId="3" fillId="0" borderId="0">
      <alignment vertical="center"/>
    </xf>
    <xf numFmtId="0" fontId="13" fillId="0" borderId="0"/>
    <xf numFmtId="0" fontId="1" fillId="0" borderId="0"/>
    <xf numFmtId="176" fontId="27" fillId="0" borderId="0" applyFont="0" applyFill="0" applyBorder="0" applyAlignment="0" applyProtection="0">
      <alignment vertical="center"/>
    </xf>
  </cellStyleXfs>
  <cellXfs count="648">
    <xf numFmtId="0" fontId="0" fillId="0" borderId="0" xfId="0">
      <alignment vertical="center"/>
    </xf>
    <xf numFmtId="0" fontId="6" fillId="0" borderId="0" xfId="0" applyFont="1">
      <alignment vertical="center"/>
    </xf>
    <xf numFmtId="0" fontId="10" fillId="0" borderId="6" xfId="0" applyFont="1" applyBorder="1" applyAlignment="1">
      <alignment horizontal="center" vertical="center" wrapText="1"/>
    </xf>
    <xf numFmtId="0" fontId="10" fillId="0" borderId="0" xfId="0" applyFont="1" applyAlignment="1">
      <alignment horizontal="left" vertical="center"/>
    </xf>
    <xf numFmtId="0" fontId="9" fillId="0" borderId="0" xfId="0" applyFont="1">
      <alignment vertical="center"/>
    </xf>
    <xf numFmtId="0" fontId="10" fillId="0" borderId="0" xfId="0" applyFont="1" applyAlignment="1">
      <alignment horizontal="justify" vertical="center"/>
    </xf>
    <xf numFmtId="0" fontId="10" fillId="0" borderId="0" xfId="0" applyFont="1" applyAlignment="1">
      <alignment horizontal="left" vertical="top"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0" xfId="7" applyFont="1" applyAlignment="1">
      <alignment vertical="center"/>
    </xf>
    <xf numFmtId="0" fontId="6" fillId="0" borderId="0" xfId="7" applyFont="1" applyAlignment="1" applyProtection="1">
      <alignment vertical="center"/>
      <protection locked="0"/>
    </xf>
    <xf numFmtId="0" fontId="7" fillId="0" borderId="0" xfId="7" applyFont="1" applyAlignment="1" applyProtection="1">
      <alignment horizontal="right" vertical="center"/>
      <protection locked="0" hidden="1"/>
    </xf>
    <xf numFmtId="0" fontId="6" fillId="0" borderId="27" xfId="7" applyFont="1" applyBorder="1" applyAlignment="1">
      <alignment horizontal="center" vertical="center"/>
    </xf>
    <xf numFmtId="0" fontId="6" fillId="0" borderId="29" xfId="7" applyFont="1" applyBorder="1" applyAlignment="1">
      <alignment horizontal="center" vertical="center"/>
    </xf>
    <xf numFmtId="0" fontId="17" fillId="0" borderId="25" xfId="2" applyFont="1" applyBorder="1" applyAlignment="1" applyProtection="1">
      <alignment horizontal="center" vertical="center" wrapText="1"/>
      <protection hidden="1"/>
    </xf>
    <xf numFmtId="0" fontId="6" fillId="0" borderId="18" xfId="7" applyFont="1" applyBorder="1" applyAlignment="1">
      <alignment horizontal="center" vertical="center"/>
    </xf>
    <xf numFmtId="0" fontId="6" fillId="0" borderId="21" xfId="7" applyFont="1" applyBorder="1" applyAlignment="1">
      <alignment horizontal="center" vertical="center"/>
    </xf>
    <xf numFmtId="0" fontId="7" fillId="0" borderId="43" xfId="7" applyFont="1" applyBorder="1" applyAlignment="1">
      <alignment horizontal="center" vertical="center" shrinkToFit="1"/>
    </xf>
    <xf numFmtId="3" fontId="6" fillId="0" borderId="19" xfId="8" applyNumberFormat="1" applyFont="1" applyBorder="1" applyAlignment="1" applyProtection="1">
      <alignment horizontal="right" vertical="center" shrinkToFit="1"/>
      <protection locked="0" hidden="1"/>
    </xf>
    <xf numFmtId="3" fontId="6" fillId="0" borderId="23" xfId="8" applyNumberFormat="1" applyFont="1" applyBorder="1" applyAlignment="1" applyProtection="1">
      <alignment horizontal="right" vertical="center" shrinkToFit="1"/>
      <protection locked="0" hidden="1"/>
    </xf>
    <xf numFmtId="3" fontId="6" fillId="2" borderId="23" xfId="8" applyNumberFormat="1" applyFont="1" applyFill="1" applyBorder="1" applyAlignment="1" applyProtection="1">
      <alignment horizontal="right" vertical="center" shrinkToFit="1"/>
      <protection locked="0" hidden="1"/>
    </xf>
    <xf numFmtId="3" fontId="6" fillId="0" borderId="27" xfId="8" applyNumberFormat="1" applyFont="1" applyBorder="1" applyAlignment="1" applyProtection="1">
      <alignment horizontal="right" vertical="center" shrinkToFit="1"/>
      <protection locked="0" hidden="1"/>
    </xf>
    <xf numFmtId="3" fontId="6" fillId="0" borderId="29" xfId="8" applyNumberFormat="1" applyFont="1" applyBorder="1" applyAlignment="1" applyProtection="1">
      <alignment horizontal="right" vertical="center" shrinkToFit="1"/>
      <protection locked="0" hidden="1"/>
    </xf>
    <xf numFmtId="3" fontId="6" fillId="0" borderId="24" xfId="8" applyNumberFormat="1" applyFont="1" applyBorder="1" applyAlignment="1" applyProtection="1">
      <alignment horizontal="right" vertical="center" shrinkToFit="1"/>
      <protection locked="0" hidden="1"/>
    </xf>
    <xf numFmtId="3" fontId="6" fillId="0" borderId="35" xfId="8" applyNumberFormat="1" applyFont="1" applyFill="1" applyBorder="1" applyAlignment="1" applyProtection="1">
      <alignment horizontal="right" vertical="center" shrinkToFit="1"/>
      <protection locked="0" hidden="1"/>
    </xf>
    <xf numFmtId="3" fontId="6" fillId="0" borderId="36" xfId="8" applyNumberFormat="1" applyFont="1" applyFill="1" applyBorder="1" applyAlignment="1" applyProtection="1">
      <alignment horizontal="right" vertical="center" shrinkToFit="1"/>
      <protection locked="0" hidden="1"/>
    </xf>
    <xf numFmtId="3" fontId="6" fillId="0" borderId="44" xfId="8" applyNumberFormat="1" applyFont="1" applyFill="1" applyBorder="1" applyAlignment="1" applyProtection="1">
      <alignment horizontal="right" vertical="center" shrinkToFit="1"/>
      <protection locked="0" hidden="1"/>
    </xf>
    <xf numFmtId="0" fontId="17" fillId="0" borderId="0" xfId="0" applyFont="1" applyAlignment="1">
      <alignment horizontal="center" vertical="center"/>
    </xf>
    <xf numFmtId="0" fontId="17" fillId="0" borderId="0" xfId="0" applyFont="1">
      <alignment vertical="center"/>
    </xf>
    <xf numFmtId="0" fontId="7" fillId="0" borderId="0" xfId="0" applyFont="1" applyAlignment="1">
      <alignment vertical="center" wrapText="1"/>
    </xf>
    <xf numFmtId="0" fontId="6" fillId="0" borderId="0" xfId="0" applyFont="1" applyAlignment="1">
      <alignment horizontal="left" vertical="center"/>
    </xf>
    <xf numFmtId="0" fontId="7" fillId="0" borderId="0" xfId="0" applyFont="1">
      <alignment vertical="center"/>
    </xf>
    <xf numFmtId="0" fontId="7" fillId="0" borderId="0" xfId="0" applyFont="1" applyAlignment="1">
      <alignment horizontal="left" vertical="center" wrapText="1"/>
    </xf>
    <xf numFmtId="0" fontId="7" fillId="0" borderId="18" xfId="7" applyFont="1" applyBorder="1" applyAlignment="1" applyProtection="1">
      <alignment horizontal="center" vertical="center" shrinkToFit="1"/>
      <protection hidden="1"/>
    </xf>
    <xf numFmtId="0" fontId="7" fillId="0" borderId="21" xfId="7" applyFont="1" applyBorder="1" applyAlignment="1" applyProtection="1">
      <alignment horizontal="center" vertical="center" shrinkToFit="1"/>
      <protection hidden="1"/>
    </xf>
    <xf numFmtId="0" fontId="7" fillId="0" borderId="25" xfId="7" applyFont="1" applyBorder="1" applyAlignment="1" applyProtection="1">
      <alignment horizontal="center" vertical="center" shrinkToFit="1"/>
      <protection hidden="1"/>
    </xf>
    <xf numFmtId="0" fontId="6" fillId="0" borderId="17" xfId="7" applyFont="1" applyBorder="1" applyAlignment="1">
      <alignment horizontal="center" vertical="center"/>
    </xf>
    <xf numFmtId="0" fontId="6" fillId="0" borderId="20" xfId="7" applyFont="1" applyBorder="1" applyAlignment="1">
      <alignment horizontal="center" vertical="center"/>
    </xf>
    <xf numFmtId="0" fontId="17" fillId="0" borderId="24" xfId="2" applyFont="1" applyBorder="1" applyAlignment="1" applyProtection="1">
      <alignment horizontal="center" vertical="center" wrapText="1"/>
      <protection hidden="1"/>
    </xf>
    <xf numFmtId="0" fontId="7" fillId="0" borderId="0" xfId="0" applyFont="1" applyAlignment="1">
      <alignment horizontal="left" vertical="center"/>
    </xf>
    <xf numFmtId="0" fontId="7" fillId="0" borderId="2" xfId="0" applyFont="1" applyBorder="1" applyAlignment="1">
      <alignment vertical="center" wrapText="1"/>
    </xf>
    <xf numFmtId="0" fontId="7" fillId="0" borderId="2" xfId="0" applyFont="1" applyBorder="1">
      <alignment vertical="center"/>
    </xf>
    <xf numFmtId="3" fontId="6" fillId="0" borderId="35" xfId="8" applyNumberFormat="1" applyFont="1" applyBorder="1" applyAlignment="1" applyProtection="1">
      <alignment horizontal="right" vertical="center" shrinkToFit="1"/>
      <protection locked="0" hidden="1"/>
    </xf>
    <xf numFmtId="3" fontId="6" fillId="0" borderId="36" xfId="8" applyNumberFormat="1" applyFont="1" applyBorder="1" applyAlignment="1" applyProtection="1">
      <alignment horizontal="right" vertical="center" shrinkToFit="1"/>
      <protection locked="0" hidden="1"/>
    </xf>
    <xf numFmtId="3" fontId="6" fillId="0" borderId="44" xfId="8" applyNumberFormat="1" applyFont="1" applyBorder="1" applyAlignment="1" applyProtection="1">
      <alignment horizontal="right" vertical="center" shrinkToFit="1"/>
      <protection locked="0" hidden="1"/>
    </xf>
    <xf numFmtId="3" fontId="6" fillId="2" borderId="35" xfId="8" applyNumberFormat="1" applyFont="1" applyFill="1" applyBorder="1" applyAlignment="1" applyProtection="1">
      <alignment horizontal="right" vertical="center" shrinkToFit="1"/>
      <protection locked="0" hidden="1"/>
    </xf>
    <xf numFmtId="0" fontId="7" fillId="0" borderId="46" xfId="7" applyFont="1" applyBorder="1" applyAlignment="1">
      <alignment horizontal="right" vertical="center" shrinkToFit="1"/>
    </xf>
    <xf numFmtId="0" fontId="7" fillId="0" borderId="46" xfId="7" applyFont="1" applyBorder="1" applyAlignment="1">
      <alignment horizontal="center" vertical="center" shrinkToFit="1"/>
    </xf>
    <xf numFmtId="180" fontId="6" fillId="0" borderId="17" xfId="8" applyNumberFormat="1" applyFont="1" applyBorder="1" applyAlignment="1" applyProtection="1">
      <alignment horizontal="right" vertical="center" shrinkToFit="1"/>
      <protection locked="0" hidden="1"/>
    </xf>
    <xf numFmtId="180" fontId="6" fillId="0" borderId="63" xfId="8" applyNumberFormat="1" applyFont="1" applyBorder="1" applyAlignment="1" applyProtection="1">
      <alignment horizontal="right" vertical="center" shrinkToFit="1"/>
      <protection locked="0" hidden="1"/>
    </xf>
    <xf numFmtId="0" fontId="7" fillId="0" borderId="27" xfId="2" applyFont="1" applyBorder="1" applyAlignment="1" applyProtection="1">
      <alignment horizontal="center" vertical="center" wrapText="1"/>
      <protection hidden="1"/>
    </xf>
    <xf numFmtId="0" fontId="7" fillId="0" borderId="18" xfId="2" applyFont="1" applyBorder="1" applyAlignment="1" applyProtection="1">
      <alignment horizontal="center" vertical="center" wrapText="1"/>
      <protection hidden="1"/>
    </xf>
    <xf numFmtId="3" fontId="6" fillId="2" borderId="19" xfId="8" applyNumberFormat="1" applyFont="1" applyFill="1" applyBorder="1" applyAlignment="1" applyProtection="1">
      <alignment horizontal="right" vertical="center" shrinkToFit="1"/>
      <protection locked="0" hidden="1"/>
    </xf>
    <xf numFmtId="0" fontId="17" fillId="0" borderId="29" xfId="2" applyFont="1" applyBorder="1" applyAlignment="1" applyProtection="1">
      <alignment horizontal="center" vertical="center" wrapText="1"/>
      <protection hidden="1"/>
    </xf>
    <xf numFmtId="0" fontId="17" fillId="0" borderId="21" xfId="2" applyFont="1" applyBorder="1" applyAlignment="1" applyProtection="1">
      <alignment horizontal="center" vertical="center" wrapText="1"/>
      <protection hidden="1"/>
    </xf>
    <xf numFmtId="3" fontId="6" fillId="2" borderId="22" xfId="8" applyNumberFormat="1" applyFont="1" applyFill="1" applyBorder="1" applyAlignment="1" applyProtection="1">
      <alignment horizontal="right" vertical="center" shrinkToFit="1"/>
      <protection locked="0" hidden="1"/>
    </xf>
    <xf numFmtId="3" fontId="6" fillId="0" borderId="22" xfId="8" applyNumberFormat="1" applyFont="1" applyBorder="1" applyAlignment="1" applyProtection="1">
      <alignment horizontal="right" vertical="center" shrinkToFit="1"/>
      <protection locked="0" hidden="1"/>
    </xf>
    <xf numFmtId="3" fontId="6" fillId="0" borderId="63" xfId="8" applyNumberFormat="1" applyFont="1" applyBorder="1" applyAlignment="1" applyProtection="1">
      <alignment horizontal="right" vertical="center" shrinkToFit="1"/>
      <protection locked="0" hidden="1"/>
    </xf>
    <xf numFmtId="180" fontId="6" fillId="0" borderId="19" xfId="8" applyNumberFormat="1" applyFont="1" applyBorder="1" applyAlignment="1" applyProtection="1">
      <alignment horizontal="right" vertical="center" shrinkToFit="1"/>
      <protection locked="0" hidden="1"/>
    </xf>
    <xf numFmtId="0" fontId="25" fillId="0" borderId="5" xfId="0" applyFont="1" applyBorder="1">
      <alignment vertical="center"/>
    </xf>
    <xf numFmtId="0" fontId="12" fillId="0" borderId="5" xfId="0" applyFont="1" applyBorder="1">
      <alignment vertical="center"/>
    </xf>
    <xf numFmtId="0" fontId="12" fillId="0" borderId="0" xfId="0" applyFont="1" applyAlignment="1">
      <alignment horizontal="justify" vertical="center"/>
    </xf>
    <xf numFmtId="0" fontId="7" fillId="0" borderId="69" xfId="7" applyFont="1" applyBorder="1" applyAlignment="1">
      <alignment horizontal="center" vertical="center" shrinkToFit="1"/>
    </xf>
    <xf numFmtId="180" fontId="6" fillId="0" borderId="23" xfId="8" applyNumberFormat="1" applyFont="1" applyBorder="1" applyAlignment="1" applyProtection="1">
      <alignment horizontal="right" vertical="center" shrinkToFit="1"/>
      <protection locked="0" hidden="1"/>
    </xf>
    <xf numFmtId="180" fontId="6" fillId="0" borderId="22" xfId="8" applyNumberFormat="1" applyFont="1" applyBorder="1" applyAlignment="1" applyProtection="1">
      <alignment horizontal="right" vertical="center" shrinkToFit="1"/>
      <protection locked="0" hidden="1"/>
    </xf>
    <xf numFmtId="180" fontId="6" fillId="0" borderId="25" xfId="8" applyNumberFormat="1" applyFont="1" applyBorder="1" applyAlignment="1" applyProtection="1">
      <alignment horizontal="right" vertical="center" shrinkToFit="1"/>
      <protection locked="0" hidden="1"/>
    </xf>
    <xf numFmtId="0" fontId="17" fillId="0" borderId="18" xfId="2" applyFont="1" applyBorder="1" applyAlignment="1" applyProtection="1">
      <alignment horizontal="center" vertical="center" wrapText="1"/>
      <protection hidden="1"/>
    </xf>
    <xf numFmtId="38" fontId="7" fillId="0" borderId="44" xfId="5" applyFont="1" applyBorder="1" applyAlignment="1">
      <alignment vertical="center" wrapText="1"/>
    </xf>
    <xf numFmtId="38" fontId="30" fillId="0" borderId="61" xfId="5" applyFont="1" applyBorder="1" applyAlignment="1"/>
    <xf numFmtId="0" fontId="24" fillId="0" borderId="26" xfId="0" applyFont="1" applyBorder="1" applyAlignment="1">
      <alignment horizontal="left" vertical="top"/>
    </xf>
    <xf numFmtId="0" fontId="24" fillId="0" borderId="26" xfId="0" applyFont="1" applyBorder="1" applyAlignment="1">
      <alignment horizontal="left" vertical="center"/>
    </xf>
    <xf numFmtId="0" fontId="31" fillId="0" borderId="26" xfId="0" applyFont="1" applyBorder="1" applyAlignment="1">
      <alignment horizontal="left" vertical="center"/>
    </xf>
    <xf numFmtId="0" fontId="7" fillId="0" borderId="0" xfId="7" applyFont="1" applyAlignment="1">
      <alignment vertical="center"/>
    </xf>
    <xf numFmtId="0" fontId="10" fillId="0" borderId="27" xfId="7" applyFont="1" applyBorder="1" applyAlignment="1">
      <alignment horizontal="center" wrapText="1"/>
    </xf>
    <xf numFmtId="0" fontId="10" fillId="0" borderId="18" xfId="7" applyFont="1" applyBorder="1" applyAlignment="1">
      <alignment horizontal="center" vertical="top"/>
    </xf>
    <xf numFmtId="0" fontId="17" fillId="0" borderId="2" xfId="0" applyFont="1" applyBorder="1">
      <alignment vertical="center"/>
    </xf>
    <xf numFmtId="0" fontId="10" fillId="0" borderId="25" xfId="7" applyFont="1" applyBorder="1" applyAlignment="1">
      <alignment horizontal="center" vertical="center" shrinkToFit="1"/>
    </xf>
    <xf numFmtId="0" fontId="9" fillId="0" borderId="44" xfId="7" applyFont="1" applyBorder="1" applyAlignment="1">
      <alignment horizontal="left" vertical="center"/>
    </xf>
    <xf numFmtId="38" fontId="10" fillId="0" borderId="44" xfId="5" applyFont="1" applyBorder="1" applyAlignment="1">
      <alignment horizontal="right" vertical="center"/>
    </xf>
    <xf numFmtId="0" fontId="10" fillId="0" borderId="0" xfId="7" applyFont="1" applyAlignment="1">
      <alignment vertical="center"/>
    </xf>
    <xf numFmtId="0" fontId="9" fillId="0" borderId="30" xfId="7" applyFont="1" applyBorder="1" applyAlignment="1">
      <alignment horizontal="left" vertical="center"/>
    </xf>
    <xf numFmtId="38" fontId="10" fillId="0" borderId="30" xfId="5" applyFont="1" applyBorder="1" applyAlignment="1">
      <alignment horizontal="right" vertical="center"/>
    </xf>
    <xf numFmtId="38" fontId="7" fillId="0" borderId="30" xfId="5" applyFont="1" applyBorder="1" applyAlignment="1">
      <alignment vertical="center" wrapText="1"/>
    </xf>
    <xf numFmtId="0" fontId="10" fillId="0" borderId="0" xfId="7" applyFont="1" applyAlignment="1">
      <alignment horizontal="right" vertical="center"/>
    </xf>
    <xf numFmtId="0" fontId="10" fillId="0" borderId="0" xfId="7" applyFont="1" applyAlignment="1">
      <alignment horizontal="center" vertical="center" wrapText="1" shrinkToFit="1"/>
    </xf>
    <xf numFmtId="0" fontId="9" fillId="0" borderId="0" xfId="7" applyFont="1" applyAlignment="1">
      <alignment horizontal="right" vertical="center"/>
    </xf>
    <xf numFmtId="0" fontId="10" fillId="0" borderId="23" xfId="7" applyFont="1" applyBorder="1" applyAlignment="1">
      <alignment horizontal="left" vertical="center"/>
    </xf>
    <xf numFmtId="38" fontId="10" fillId="0" borderId="23" xfId="5" applyFont="1" applyBorder="1" applyAlignment="1">
      <alignment vertical="center" wrapText="1"/>
    </xf>
    <xf numFmtId="38" fontId="7" fillId="0" borderId="0" xfId="5" applyFont="1" applyBorder="1" applyAlignment="1">
      <alignment horizontal="left" vertical="center"/>
    </xf>
    <xf numFmtId="0" fontId="31" fillId="0" borderId="0" xfId="0" applyFont="1" applyAlignment="1">
      <alignment horizontal="left"/>
    </xf>
    <xf numFmtId="38" fontId="7" fillId="0" borderId="0" xfId="5" applyFont="1" applyBorder="1" applyAlignment="1">
      <alignment vertical="center" wrapText="1"/>
    </xf>
    <xf numFmtId="0" fontId="31" fillId="0" borderId="0" xfId="0" applyFont="1" applyAlignment="1">
      <alignment horizontal="left" vertical="center"/>
    </xf>
    <xf numFmtId="0" fontId="12" fillId="0" borderId="16" xfId="0" applyFont="1" applyBorder="1" applyAlignment="1">
      <alignment horizontal="center" vertical="center" wrapText="1"/>
    </xf>
    <xf numFmtId="0" fontId="26" fillId="0" borderId="0" xfId="7" applyFont="1" applyAlignment="1" applyProtection="1">
      <alignment vertical="center"/>
      <protection locked="0"/>
    </xf>
    <xf numFmtId="0" fontId="6" fillId="0" borderId="0" xfId="7" applyFont="1" applyAlignment="1">
      <alignment horizontal="left" vertical="center"/>
    </xf>
    <xf numFmtId="0" fontId="32" fillId="0" borderId="0" xfId="0" applyFont="1" applyAlignment="1">
      <alignment horizontal="right" vertical="center"/>
    </xf>
    <xf numFmtId="0" fontId="33" fillId="0" borderId="0" xfId="0" applyFont="1" applyAlignment="1">
      <alignment horizontal="center" vertical="center"/>
    </xf>
    <xf numFmtId="0" fontId="34" fillId="0" borderId="0" xfId="0" applyFo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0" xfId="0" applyFont="1" applyAlignment="1">
      <alignment vertical="center" wrapText="1"/>
    </xf>
    <xf numFmtId="0" fontId="12" fillId="0" borderId="15" xfId="0" applyFont="1" applyBorder="1" applyAlignment="1">
      <alignment horizontal="center" vertical="center" wrapText="1"/>
    </xf>
    <xf numFmtId="38" fontId="12" fillId="0" borderId="15" xfId="5" applyFont="1" applyBorder="1" applyAlignment="1">
      <alignment horizontal="left" vertical="center" wrapText="1"/>
    </xf>
    <xf numFmtId="0" fontId="12" fillId="0" borderId="22" xfId="0" applyFont="1" applyBorder="1" applyAlignment="1">
      <alignment horizontal="left" vertical="center" wrapText="1"/>
    </xf>
    <xf numFmtId="0" fontId="10" fillId="0" borderId="0" xfId="0" applyFont="1" applyAlignment="1" applyProtection="1">
      <alignment horizontal="left" vertical="center" wrapText="1"/>
      <protection locked="0"/>
    </xf>
    <xf numFmtId="0" fontId="10" fillId="0" borderId="56" xfId="0" applyFont="1" applyBorder="1" applyAlignment="1">
      <alignment vertical="center" wrapText="1"/>
    </xf>
    <xf numFmtId="0" fontId="36" fillId="0" borderId="0" xfId="0" applyFont="1">
      <alignment vertical="center"/>
    </xf>
    <xf numFmtId="0" fontId="10" fillId="0" borderId="59" xfId="0" applyFont="1" applyBorder="1" applyAlignment="1">
      <alignment vertical="center" wrapText="1"/>
    </xf>
    <xf numFmtId="0" fontId="33" fillId="0" borderId="0" xfId="0" applyFont="1" applyAlignment="1">
      <alignment horizontal="left" vertical="center" wrapText="1"/>
    </xf>
    <xf numFmtId="0" fontId="7" fillId="0" borderId="23" xfId="7" applyFont="1" applyBorder="1" applyAlignment="1">
      <alignment horizontal="left" vertical="top" wrapText="1"/>
    </xf>
    <xf numFmtId="0" fontId="7" fillId="0" borderId="26" xfId="7" applyFont="1" applyBorder="1" applyAlignment="1">
      <alignment horizontal="left" vertical="top" wrapText="1"/>
    </xf>
    <xf numFmtId="0" fontId="7" fillId="0" borderId="0" xfId="7" applyFont="1" applyAlignment="1">
      <alignment horizontal="left" vertical="top" wrapText="1"/>
    </xf>
    <xf numFmtId="0" fontId="35" fillId="0" borderId="0" xfId="0" applyFont="1">
      <alignment vertical="center"/>
    </xf>
    <xf numFmtId="0" fontId="6" fillId="0" borderId="0" xfId="7" applyFont="1" applyAlignment="1" applyProtection="1">
      <alignment vertical="center"/>
      <protection locked="0" hidden="1"/>
    </xf>
    <xf numFmtId="0" fontId="7" fillId="0" borderId="0" xfId="7" applyFont="1" applyAlignment="1" applyProtection="1">
      <alignment vertical="center"/>
      <protection locked="0" hidden="1"/>
    </xf>
    <xf numFmtId="0" fontId="7" fillId="0" borderId="0" xfId="7" applyFont="1" applyAlignment="1" applyProtection="1">
      <alignment vertical="center"/>
      <protection locked="0"/>
    </xf>
    <xf numFmtId="0" fontId="7" fillId="0" borderId="2" xfId="7" applyFont="1" applyBorder="1" applyAlignment="1" applyProtection="1">
      <alignment vertical="center"/>
      <protection locked="0" hidden="1"/>
    </xf>
    <xf numFmtId="0" fontId="37" fillId="0" borderId="0" xfId="7" applyFont="1" applyAlignment="1" applyProtection="1">
      <alignment vertical="center"/>
      <protection locked="0" hidden="1"/>
    </xf>
    <xf numFmtId="0" fontId="6" fillId="0" borderId="0" xfId="7" applyFont="1" applyAlignment="1" applyProtection="1">
      <alignment horizontal="center" vertical="center"/>
      <protection locked="0"/>
    </xf>
    <xf numFmtId="0" fontId="6" fillId="0" borderId="0" xfId="7" applyFont="1" applyAlignment="1">
      <alignment horizontal="center" vertical="center"/>
    </xf>
    <xf numFmtId="0" fontId="6" fillId="0" borderId="50" xfId="7" applyFont="1" applyBorder="1" applyAlignment="1">
      <alignment vertical="center"/>
    </xf>
    <xf numFmtId="0" fontId="6" fillId="0" borderId="51" xfId="7" applyFont="1" applyBorder="1" applyAlignment="1">
      <alignment vertical="center"/>
    </xf>
    <xf numFmtId="0" fontId="10" fillId="0" borderId="0" xfId="2" applyFont="1" applyAlignment="1" applyProtection="1">
      <alignment horizontal="left" vertical="top" wrapText="1"/>
      <protection locked="0"/>
    </xf>
    <xf numFmtId="0" fontId="10" fillId="0" borderId="0" xfId="2" applyFont="1" applyAlignment="1" applyProtection="1">
      <alignment horizontal="left" vertical="center" wrapText="1"/>
      <protection locked="0"/>
    </xf>
    <xf numFmtId="0" fontId="24" fillId="0" borderId="0" xfId="2" applyFont="1" applyAlignment="1" applyProtection="1">
      <alignment horizontal="left" vertical="center" wrapText="1"/>
      <protection locked="0"/>
    </xf>
    <xf numFmtId="0" fontId="24" fillId="0" borderId="0" xfId="2" applyFont="1" applyAlignment="1" applyProtection="1">
      <alignment horizontal="left" vertical="top" wrapText="1"/>
      <protection locked="0"/>
    </xf>
    <xf numFmtId="0" fontId="6" fillId="0" borderId="0" xfId="7" applyFont="1" applyAlignment="1" applyProtection="1">
      <alignment horizontal="left" vertical="center"/>
      <protection locked="0"/>
    </xf>
    <xf numFmtId="3" fontId="6" fillId="2" borderId="49" xfId="8" applyNumberFormat="1" applyFont="1" applyFill="1" applyBorder="1" applyAlignment="1" applyProtection="1">
      <alignment horizontal="right" vertical="center" shrinkToFit="1"/>
      <protection locked="0" hidden="1"/>
    </xf>
    <xf numFmtId="176" fontId="6" fillId="2" borderId="28" xfId="8" applyFont="1" applyFill="1" applyBorder="1" applyAlignment="1" applyProtection="1">
      <alignment horizontal="right" vertical="center" shrinkToFit="1"/>
      <protection hidden="1"/>
    </xf>
    <xf numFmtId="178" fontId="6" fillId="2" borderId="52" xfId="9" applyNumberFormat="1" applyFont="1" applyFill="1" applyBorder="1" applyAlignment="1" applyProtection="1">
      <alignment horizontal="right" vertical="center" shrinkToFit="1"/>
      <protection hidden="1"/>
    </xf>
    <xf numFmtId="178" fontId="6" fillId="2" borderId="22" xfId="9" applyNumberFormat="1" applyFont="1" applyFill="1" applyBorder="1" applyAlignment="1" applyProtection="1">
      <alignment horizontal="right" vertical="center" shrinkToFit="1"/>
      <protection hidden="1"/>
    </xf>
    <xf numFmtId="178" fontId="6" fillId="2" borderId="23" xfId="9" applyNumberFormat="1" applyFont="1" applyFill="1" applyBorder="1" applyAlignment="1" applyProtection="1">
      <alignment horizontal="right" vertical="center" shrinkToFit="1"/>
      <protection hidden="1"/>
    </xf>
    <xf numFmtId="3" fontId="6" fillId="2" borderId="18" xfId="10" applyNumberFormat="1" applyFont="1" applyFill="1" applyBorder="1" applyAlignment="1" applyProtection="1">
      <alignment horizontal="right" vertical="center" shrinkToFit="1"/>
      <protection hidden="1"/>
    </xf>
    <xf numFmtId="3" fontId="6" fillId="2" borderId="41" xfId="10" applyNumberFormat="1" applyFont="1" applyFill="1" applyBorder="1" applyAlignment="1" applyProtection="1">
      <alignment horizontal="right" vertical="center" shrinkToFit="1"/>
      <protection hidden="1"/>
    </xf>
    <xf numFmtId="3" fontId="6" fillId="2" borderId="21" xfId="10" applyNumberFormat="1" applyFont="1" applyFill="1" applyBorder="1" applyAlignment="1" applyProtection="1">
      <alignment horizontal="right" vertical="center" shrinkToFit="1"/>
      <protection hidden="1"/>
    </xf>
    <xf numFmtId="3" fontId="6" fillId="2" borderId="25" xfId="10" applyNumberFormat="1" applyFont="1" applyFill="1" applyBorder="1" applyAlignment="1" applyProtection="1">
      <alignment horizontal="right" vertical="center" shrinkToFit="1"/>
      <protection hidden="1"/>
    </xf>
    <xf numFmtId="178" fontId="6" fillId="2" borderId="49" xfId="9" applyNumberFormat="1" applyFont="1" applyFill="1" applyBorder="1" applyAlignment="1" applyProtection="1">
      <alignment horizontal="right" vertical="center" shrinkToFit="1"/>
      <protection hidden="1"/>
    </xf>
    <xf numFmtId="0" fontId="34" fillId="0" borderId="0" xfId="7" applyFont="1" applyAlignment="1">
      <alignment vertical="center"/>
    </xf>
    <xf numFmtId="0" fontId="38" fillId="0" borderId="0" xfId="7" applyFont="1" applyAlignment="1">
      <alignment vertical="center"/>
    </xf>
    <xf numFmtId="0" fontId="40" fillId="0" borderId="0" xfId="7" applyFont="1" applyAlignment="1">
      <alignment vertical="center"/>
    </xf>
    <xf numFmtId="0" fontId="41" fillId="0" borderId="0" xfId="7" applyFont="1" applyAlignment="1">
      <alignment vertical="center"/>
    </xf>
    <xf numFmtId="0" fontId="10" fillId="0" borderId="0" xfId="7" applyFont="1" applyAlignment="1">
      <alignment horizontal="right"/>
    </xf>
    <xf numFmtId="0" fontId="7" fillId="0" borderId="23" xfId="7" applyFont="1" applyBorder="1" applyAlignment="1">
      <alignment horizontal="center" vertical="center"/>
    </xf>
    <xf numFmtId="0" fontId="7" fillId="0" borderId="30" xfId="7" applyFont="1" applyBorder="1" applyAlignment="1">
      <alignment horizontal="center" vertical="center"/>
    </xf>
    <xf numFmtId="0" fontId="7" fillId="0" borderId="0" xfId="7" applyFont="1" applyAlignment="1">
      <alignment horizontal="right" vertical="center"/>
    </xf>
    <xf numFmtId="0" fontId="7" fillId="0" borderId="26" xfId="7" applyFont="1" applyBorder="1" applyAlignment="1">
      <alignment horizontal="right" vertical="center"/>
    </xf>
    <xf numFmtId="0" fontId="10" fillId="0" borderId="0" xfId="7" applyFont="1" applyAlignment="1">
      <alignment horizontal="center" vertical="center"/>
    </xf>
    <xf numFmtId="0" fontId="19" fillId="0" borderId="0" xfId="7" applyFont="1" applyAlignment="1">
      <alignment horizontal="right" vertical="center"/>
    </xf>
    <xf numFmtId="0" fontId="7" fillId="0" borderId="17" xfId="7" applyFont="1" applyBorder="1" applyAlignment="1">
      <alignment horizontal="right" vertical="center"/>
    </xf>
    <xf numFmtId="12" fontId="23" fillId="0" borderId="0" xfId="8" applyNumberFormat="1" applyFont="1" applyBorder="1" applyAlignment="1">
      <alignment horizontal="center" vertical="center"/>
    </xf>
    <xf numFmtId="0" fontId="24" fillId="0" borderId="0" xfId="0" applyFont="1" applyAlignment="1">
      <alignment horizontal="left" vertical="center"/>
    </xf>
    <xf numFmtId="0" fontId="7" fillId="0" borderId="0" xfId="3" applyFont="1" applyAlignment="1">
      <alignment vertical="center"/>
    </xf>
    <xf numFmtId="0" fontId="23" fillId="0" borderId="0" xfId="3" applyFont="1" applyAlignment="1">
      <alignment vertical="center"/>
    </xf>
    <xf numFmtId="0" fontId="43" fillId="0" borderId="0" xfId="3" applyFont="1" applyAlignment="1">
      <alignment horizontal="center" vertical="center"/>
    </xf>
    <xf numFmtId="0" fontId="40" fillId="0" borderId="0" xfId="3" applyFont="1" applyAlignment="1">
      <alignment vertical="center"/>
    </xf>
    <xf numFmtId="0" fontId="6" fillId="0" borderId="0" xfId="2" applyFont="1" applyAlignment="1">
      <alignment vertical="center"/>
    </xf>
    <xf numFmtId="179" fontId="40" fillId="0" borderId="0" xfId="4" applyNumberFormat="1" applyFont="1" applyAlignment="1">
      <alignment horizontal="right" vertical="center"/>
    </xf>
    <xf numFmtId="0" fontId="40" fillId="0" borderId="0" xfId="3" applyFont="1" applyAlignment="1">
      <alignment vertical="distributed" wrapText="1"/>
    </xf>
    <xf numFmtId="0" fontId="6" fillId="0" borderId="0" xfId="3" applyFont="1" applyAlignment="1">
      <alignment vertical="center"/>
    </xf>
    <xf numFmtId="0" fontId="45" fillId="0" borderId="0" xfId="7" applyFont="1" applyAlignment="1">
      <alignment vertical="center"/>
    </xf>
    <xf numFmtId="49" fontId="40" fillId="0" borderId="0" xfId="7" applyNumberFormat="1" applyFont="1" applyAlignment="1">
      <alignment horizontal="right" vertical="center"/>
    </xf>
    <xf numFmtId="179" fontId="40" fillId="0" borderId="0" xfId="7" applyNumberFormat="1" applyFont="1" applyAlignment="1">
      <alignment horizontal="right" vertical="center"/>
    </xf>
    <xf numFmtId="0" fontId="40" fillId="0" borderId="0" xfId="7" applyFont="1" applyAlignment="1">
      <alignment vertical="distributed" wrapText="1"/>
    </xf>
    <xf numFmtId="0" fontId="40" fillId="0" borderId="0" xfId="7" quotePrefix="1" applyFont="1" applyAlignment="1">
      <alignment vertical="center"/>
    </xf>
    <xf numFmtId="0" fontId="12" fillId="0" borderId="0" xfId="7" applyFont="1" applyAlignment="1">
      <alignment horizontal="justify" vertical="center" wrapText="1"/>
    </xf>
    <xf numFmtId="0" fontId="10" fillId="0" borderId="0" xfId="7" applyFont="1" applyAlignment="1">
      <alignment horizontal="left" vertical="center"/>
    </xf>
    <xf numFmtId="0" fontId="6" fillId="0" borderId="0" xfId="7" applyFont="1" applyAlignment="1">
      <alignment horizontal="right" vertical="center"/>
    </xf>
    <xf numFmtId="0" fontId="45" fillId="0" borderId="0" xfId="1" applyFont="1" applyAlignment="1">
      <alignment vertical="center"/>
    </xf>
    <xf numFmtId="0" fontId="48" fillId="0" borderId="0" xfId="0" applyFont="1" applyAlignment="1">
      <alignment horizontal="justify" vertical="center"/>
    </xf>
    <xf numFmtId="49" fontId="40" fillId="0" borderId="0" xfId="1" applyNumberFormat="1" applyFont="1" applyAlignment="1">
      <alignment vertical="center"/>
    </xf>
    <xf numFmtId="0" fontId="6" fillId="0" borderId="0" xfId="2" applyFont="1" applyAlignment="1" applyProtection="1">
      <alignment vertical="center"/>
      <protection locked="0"/>
    </xf>
    <xf numFmtId="0" fontId="6" fillId="0" borderId="0" xfId="1" applyFont="1" applyAlignment="1">
      <alignment horizontal="left" vertical="top"/>
    </xf>
    <xf numFmtId="0" fontId="6" fillId="0" borderId="0" xfId="1" applyFont="1" applyAlignment="1">
      <alignment horizontal="left" vertical="top" wrapText="1" shrinkToFit="1"/>
    </xf>
    <xf numFmtId="0" fontId="35" fillId="0" borderId="0" xfId="1" applyFont="1" applyAlignment="1" applyProtection="1">
      <alignment horizontal="left" vertical="top"/>
      <protection locked="0"/>
    </xf>
    <xf numFmtId="0" fontId="6" fillId="0" borderId="0" xfId="1" applyFont="1" applyAlignment="1" applyProtection="1">
      <alignment horizontal="left" vertical="top"/>
      <protection locked="0"/>
    </xf>
    <xf numFmtId="0" fontId="40" fillId="0" borderId="0" xfId="1" quotePrefix="1" applyFont="1" applyAlignment="1">
      <alignment vertical="center"/>
    </xf>
    <xf numFmtId="0" fontId="12" fillId="0" borderId="0" xfId="1" applyFont="1" applyAlignment="1">
      <alignment horizontal="justify" vertical="center" wrapText="1"/>
    </xf>
    <xf numFmtId="0" fontId="6" fillId="0" borderId="0" xfId="1" applyFont="1" applyAlignment="1">
      <alignment horizontal="right" vertical="center"/>
    </xf>
    <xf numFmtId="38" fontId="40" fillId="0" borderId="0" xfId="8" applyNumberFormat="1" applyFont="1" applyAlignment="1">
      <alignment horizontal="right" vertical="center"/>
    </xf>
    <xf numFmtId="0" fontId="40" fillId="0" borderId="0" xfId="7" applyFont="1" applyAlignment="1" applyProtection="1">
      <alignment vertical="center"/>
      <protection locked="0"/>
    </xf>
    <xf numFmtId="0" fontId="40" fillId="0" borderId="0" xfId="7" applyFont="1" applyAlignment="1">
      <alignment horizontal="left" vertical="center"/>
    </xf>
    <xf numFmtId="0" fontId="40" fillId="0" borderId="0" xfId="7" applyFont="1" applyAlignment="1">
      <alignment vertical="center" wrapText="1"/>
    </xf>
    <xf numFmtId="0" fontId="6" fillId="0" borderId="0" xfId="7" applyFont="1" applyAlignment="1">
      <alignment horizontal="left" vertical="top"/>
    </xf>
    <xf numFmtId="0" fontId="6" fillId="0" borderId="0" xfId="7" applyFont="1" applyAlignment="1">
      <alignment horizontal="left" vertical="center" wrapText="1"/>
    </xf>
    <xf numFmtId="0" fontId="6" fillId="0" borderId="0" xfId="7" applyFont="1" applyAlignment="1">
      <alignment horizontal="right" vertical="top"/>
    </xf>
    <xf numFmtId="0" fontId="9" fillId="0" borderId="0" xfId="7" applyFont="1" applyAlignment="1">
      <alignment vertical="center"/>
    </xf>
    <xf numFmtId="179" fontId="6" fillId="0" borderId="0" xfId="7" applyNumberFormat="1" applyFont="1" applyAlignment="1">
      <alignment horizontal="right" vertical="center"/>
    </xf>
    <xf numFmtId="0" fontId="6" fillId="0" borderId="33" xfId="7" applyFont="1" applyBorder="1" applyAlignment="1">
      <alignment vertical="center"/>
    </xf>
    <xf numFmtId="0" fontId="6" fillId="0" borderId="0" xfId="7" quotePrefix="1" applyFont="1" applyAlignment="1">
      <alignment vertical="center"/>
    </xf>
    <xf numFmtId="0" fontId="6" fillId="0" borderId="34" xfId="7" applyFont="1" applyBorder="1" applyAlignment="1">
      <alignment vertical="center"/>
    </xf>
    <xf numFmtId="38" fontId="6" fillId="0" borderId="0" xfId="8" applyNumberFormat="1" applyFont="1" applyAlignment="1">
      <alignment horizontal="center" vertical="center"/>
    </xf>
    <xf numFmtId="0" fontId="6" fillId="0" borderId="23" xfId="7" applyFont="1" applyBorder="1" applyAlignment="1">
      <alignment vertical="center"/>
    </xf>
    <xf numFmtId="38" fontId="6" fillId="0" borderId="0" xfId="8" applyNumberFormat="1" applyFont="1" applyAlignment="1">
      <alignment vertical="center"/>
    </xf>
    <xf numFmtId="38" fontId="6" fillId="0" borderId="0" xfId="8" applyNumberFormat="1" applyFont="1" applyAlignment="1">
      <alignment horizontal="right" vertical="center"/>
    </xf>
    <xf numFmtId="179" fontId="6" fillId="0" borderId="0" xfId="7" applyNumberFormat="1" applyFont="1" applyAlignment="1">
      <alignment vertical="center"/>
    </xf>
    <xf numFmtId="49" fontId="6" fillId="0" borderId="0" xfId="8" applyNumberFormat="1" applyFont="1" applyAlignment="1">
      <alignment vertical="center"/>
    </xf>
    <xf numFmtId="0" fontId="6" fillId="0" borderId="0" xfId="15" applyFont="1"/>
    <xf numFmtId="0" fontId="6" fillId="0" borderId="0" xfId="15" applyFont="1" applyAlignment="1">
      <alignment vertical="center"/>
    </xf>
    <xf numFmtId="0" fontId="6" fillId="0" borderId="0" xfId="15" applyFont="1" applyAlignment="1">
      <alignment shrinkToFit="1"/>
    </xf>
    <xf numFmtId="0" fontId="35" fillId="0" borderId="0" xfId="13" applyFont="1">
      <alignment vertical="center"/>
    </xf>
    <xf numFmtId="0" fontId="50" fillId="0" borderId="0" xfId="15" applyFont="1"/>
    <xf numFmtId="0" fontId="52" fillId="0" borderId="0" xfId="15" applyFont="1" applyAlignment="1">
      <alignment horizontal="left" vertical="center"/>
    </xf>
    <xf numFmtId="176" fontId="6" fillId="0" borderId="0" xfId="16" applyFont="1" applyAlignment="1">
      <alignment vertical="center" shrinkToFit="1"/>
    </xf>
    <xf numFmtId="176" fontId="53" fillId="0" borderId="0" xfId="16" applyFont="1" applyAlignment="1">
      <alignment horizontal="right" vertical="center" shrinkToFit="1"/>
    </xf>
    <xf numFmtId="0" fontId="6" fillId="0" borderId="0" xfId="15" applyFont="1" applyAlignment="1">
      <alignment horizontal="center" vertical="center"/>
    </xf>
    <xf numFmtId="176" fontId="6" fillId="0" borderId="0" xfId="16" applyFont="1" applyAlignment="1">
      <alignment shrinkToFit="1"/>
    </xf>
    <xf numFmtId="0" fontId="54" fillId="3" borderId="84" xfId="15" applyFont="1" applyFill="1" applyBorder="1" applyAlignment="1">
      <alignment horizontal="center" vertical="center" wrapText="1"/>
    </xf>
    <xf numFmtId="0" fontId="45" fillId="3" borderId="87" xfId="15" applyFont="1" applyFill="1" applyBorder="1" applyAlignment="1">
      <alignment horizontal="center" vertical="center" wrapText="1"/>
    </xf>
    <xf numFmtId="0" fontId="54" fillId="3" borderId="87" xfId="15" applyFont="1" applyFill="1" applyBorder="1" applyAlignment="1">
      <alignment horizontal="center" vertical="center" wrapText="1"/>
    </xf>
    <xf numFmtId="0" fontId="10" fillId="4" borderId="89" xfId="15" applyFont="1" applyFill="1" applyBorder="1" applyAlignment="1">
      <alignment horizontal="center" vertical="center"/>
    </xf>
    <xf numFmtId="0" fontId="6" fillId="4" borderId="25" xfId="15" applyFont="1" applyFill="1" applyBorder="1" applyAlignment="1">
      <alignment horizontal="center" vertical="center"/>
    </xf>
    <xf numFmtId="181" fontId="6" fillId="4" borderId="25" xfId="15" applyNumberFormat="1" applyFont="1" applyFill="1" applyBorder="1" applyAlignment="1">
      <alignment horizontal="center" vertical="center" wrapText="1"/>
    </xf>
    <xf numFmtId="176" fontId="6" fillId="4" borderId="90" xfId="16" applyFont="1" applyFill="1" applyBorder="1" applyAlignment="1" applyProtection="1">
      <alignment vertical="center" shrinkToFit="1"/>
    </xf>
    <xf numFmtId="0" fontId="6" fillId="5" borderId="89" xfId="15" applyFont="1" applyFill="1" applyBorder="1" applyAlignment="1">
      <alignment horizontal="center" vertical="center"/>
    </xf>
    <xf numFmtId="0" fontId="10" fillId="4" borderId="25" xfId="15" applyFont="1" applyFill="1" applyBorder="1" applyAlignment="1">
      <alignment horizontal="center" vertical="center"/>
    </xf>
    <xf numFmtId="182" fontId="6" fillId="4" borderId="25" xfId="15" applyNumberFormat="1" applyFont="1" applyFill="1" applyBorder="1" applyAlignment="1">
      <alignment horizontal="center" vertical="center"/>
    </xf>
    <xf numFmtId="0" fontId="6" fillId="0" borderId="91" xfId="15" applyFont="1" applyBorder="1" applyAlignment="1">
      <alignment horizontal="center" vertical="center"/>
    </xf>
    <xf numFmtId="0" fontId="6" fillId="0" borderId="23" xfId="15" applyFont="1" applyBorder="1" applyAlignment="1" applyProtection="1">
      <alignment horizontal="center" vertical="center"/>
      <protection locked="0"/>
    </xf>
    <xf numFmtId="181" fontId="6" fillId="0" borderId="25" xfId="15" applyNumberFormat="1" applyFont="1" applyBorder="1" applyAlignment="1" applyProtection="1">
      <alignment horizontal="center" vertical="center" wrapText="1"/>
      <protection locked="0"/>
    </xf>
    <xf numFmtId="176" fontId="6" fillId="0" borderId="92" xfId="16" applyFont="1" applyBorder="1" applyAlignment="1" applyProtection="1">
      <alignment vertical="center" shrinkToFit="1"/>
      <protection locked="0"/>
    </xf>
    <xf numFmtId="0" fontId="6" fillId="0" borderId="23" xfId="15" applyFont="1" applyBorder="1" applyAlignment="1">
      <alignment horizontal="center" vertical="center"/>
    </xf>
    <xf numFmtId="182" fontId="6" fillId="0" borderId="25" xfId="15" applyNumberFormat="1" applyFont="1" applyBorder="1" applyAlignment="1" applyProtection="1">
      <alignment horizontal="center" vertical="center"/>
      <protection locked="0"/>
    </xf>
    <xf numFmtId="0" fontId="6" fillId="0" borderId="0" xfId="15" applyFont="1" applyAlignment="1" applyProtection="1">
      <alignment horizontal="center" vertical="center"/>
      <protection locked="0"/>
    </xf>
    <xf numFmtId="181" fontId="6" fillId="0" borderId="0" xfId="15" applyNumberFormat="1" applyFont="1" applyAlignment="1" applyProtection="1">
      <alignment horizontal="center" vertical="center" wrapText="1"/>
      <protection locked="0"/>
    </xf>
    <xf numFmtId="176" fontId="6" fillId="0" borderId="0" xfId="16" applyFont="1" applyBorder="1" applyAlignment="1" applyProtection="1">
      <alignment vertical="center" shrinkToFit="1"/>
      <protection locked="0"/>
    </xf>
    <xf numFmtId="182" fontId="6" fillId="0" borderId="0" xfId="15" applyNumberFormat="1" applyFont="1" applyAlignment="1" applyProtection="1">
      <alignment horizontal="center" vertical="center"/>
      <protection locked="0"/>
    </xf>
    <xf numFmtId="176" fontId="6" fillId="5" borderId="67" xfId="16" applyFont="1" applyFill="1" applyBorder="1" applyAlignment="1" applyProtection="1">
      <alignment vertical="center" shrinkToFit="1"/>
    </xf>
    <xf numFmtId="181" fontId="6" fillId="0" borderId="0" xfId="15" applyNumberFormat="1" applyFont="1" applyAlignment="1">
      <alignment horizontal="right" vertical="center" wrapText="1"/>
    </xf>
    <xf numFmtId="176" fontId="6" fillId="0" borderId="0" xfId="16" applyFont="1" applyFill="1" applyAlignment="1" applyProtection="1">
      <alignment vertical="center" shrinkToFit="1"/>
    </xf>
    <xf numFmtId="0" fontId="33" fillId="0" borderId="0" xfId="15" applyFont="1"/>
    <xf numFmtId="0" fontId="10" fillId="0" borderId="0" xfId="15" applyFont="1" applyAlignment="1">
      <alignment horizontal="center"/>
    </xf>
    <xf numFmtId="181" fontId="6" fillId="0" borderId="1" xfId="15" applyNumberFormat="1" applyFont="1" applyBorder="1" applyAlignment="1">
      <alignment horizontal="center" vertical="center" wrapText="1"/>
    </xf>
    <xf numFmtId="181" fontId="6" fillId="0" borderId="1" xfId="15" applyNumberFormat="1" applyFont="1" applyBorder="1" applyAlignment="1">
      <alignment horizontal="right" vertical="center"/>
    </xf>
    <xf numFmtId="181" fontId="32" fillId="0" borderId="67" xfId="15" applyNumberFormat="1" applyFont="1" applyBorder="1" applyAlignment="1">
      <alignment horizontal="right" vertical="center"/>
    </xf>
    <xf numFmtId="181" fontId="6" fillId="0" borderId="0" xfId="15" applyNumberFormat="1" applyFont="1" applyAlignment="1">
      <alignment horizontal="center" vertical="center" wrapText="1"/>
    </xf>
    <xf numFmtId="0" fontId="55" fillId="0" borderId="0" xfId="15" applyFont="1" applyAlignment="1">
      <alignment horizontal="center"/>
    </xf>
    <xf numFmtId="176" fontId="6" fillId="0" borderId="67" xfId="16" applyFont="1" applyFill="1" applyBorder="1" applyAlignment="1">
      <alignment vertical="center" shrinkToFit="1"/>
    </xf>
    <xf numFmtId="176" fontId="6" fillId="0" borderId="4" xfId="16" applyFont="1" applyFill="1" applyBorder="1" applyAlignment="1">
      <alignment vertical="center" shrinkToFit="1"/>
    </xf>
    <xf numFmtId="0" fontId="32" fillId="0" borderId="0" xfId="15" applyFont="1" applyAlignment="1">
      <alignment horizontal="right"/>
    </xf>
    <xf numFmtId="181" fontId="33" fillId="0" borderId="1" xfId="15" applyNumberFormat="1" applyFont="1" applyBorder="1" applyAlignment="1">
      <alignment horizontal="center" vertical="center" wrapText="1"/>
    </xf>
    <xf numFmtId="181" fontId="33" fillId="0" borderId="1" xfId="15" applyNumberFormat="1" applyFont="1" applyBorder="1" applyAlignment="1">
      <alignment horizontal="right" vertical="center"/>
    </xf>
    <xf numFmtId="0" fontId="6" fillId="0" borderId="0" xfId="7" applyFont="1" applyAlignment="1">
      <alignment vertical="center" wrapText="1"/>
    </xf>
    <xf numFmtId="0" fontId="56" fillId="0" borderId="0" xfId="7" applyFont="1" applyAlignment="1">
      <alignment vertical="center"/>
    </xf>
    <xf numFmtId="0" fontId="56" fillId="0" borderId="0" xfId="7" applyFont="1" applyAlignment="1">
      <alignment vertical="center" wrapText="1" shrinkToFit="1"/>
    </xf>
    <xf numFmtId="0" fontId="6" fillId="0" borderId="0" xfId="7" applyFont="1" applyAlignment="1">
      <alignment vertical="distributed" wrapText="1"/>
    </xf>
    <xf numFmtId="181" fontId="6" fillId="0" borderId="2" xfId="15" applyNumberFormat="1" applyFont="1" applyBorder="1" applyAlignment="1" applyProtection="1">
      <alignment horizontal="center" vertical="center" wrapText="1"/>
      <protection locked="0"/>
    </xf>
    <xf numFmtId="0" fontId="23" fillId="0" borderId="0" xfId="7" applyFont="1" applyAlignment="1">
      <alignment vertical="top" wrapText="1"/>
    </xf>
    <xf numFmtId="0" fontId="57" fillId="0" borderId="0" xfId="7" applyFont="1" applyAlignment="1">
      <alignment vertical="center"/>
    </xf>
    <xf numFmtId="179" fontId="57" fillId="0" borderId="0" xfId="7" applyNumberFormat="1" applyFont="1" applyAlignment="1">
      <alignment horizontal="right" vertical="center"/>
    </xf>
    <xf numFmtId="49" fontId="57" fillId="0" borderId="0" xfId="7" applyNumberFormat="1" applyFont="1" applyAlignment="1">
      <alignment horizontal="right" vertical="center"/>
    </xf>
    <xf numFmtId="0" fontId="59" fillId="0" borderId="0" xfId="7" applyFont="1" applyAlignment="1">
      <alignment vertical="center"/>
    </xf>
    <xf numFmtId="0" fontId="7" fillId="0" borderId="0" xfId="7" applyFont="1" applyAlignment="1">
      <alignment horizontal="center" vertical="center"/>
    </xf>
    <xf numFmtId="0" fontId="9" fillId="0" borderId="23" xfId="7" applyFont="1" applyBorder="1" applyAlignment="1">
      <alignment horizontal="left" vertical="center"/>
    </xf>
    <xf numFmtId="38" fontId="30" fillId="0" borderId="0" xfId="5" applyFont="1" applyBorder="1" applyAlignment="1">
      <alignment horizontal="center"/>
    </xf>
    <xf numFmtId="38" fontId="30" fillId="0" borderId="0" xfId="5" applyFont="1" applyBorder="1" applyAlignment="1"/>
    <xf numFmtId="0" fontId="10" fillId="0" borderId="0" xfId="0" applyFont="1" applyAlignment="1">
      <alignment horizontal="left" vertical="center" wrapText="1"/>
    </xf>
    <xf numFmtId="0" fontId="60" fillId="0" borderId="0" xfId="7" applyFont="1" applyAlignment="1">
      <alignment vertical="top"/>
    </xf>
    <xf numFmtId="0" fontId="9" fillId="0" borderId="0" xfId="0" applyFont="1" applyAlignment="1">
      <alignment horizontal="left" vertical="center" wrapText="1"/>
    </xf>
    <xf numFmtId="38" fontId="9" fillId="0" borderId="0" xfId="5" applyFont="1" applyBorder="1" applyAlignment="1">
      <alignment horizontal="right" vertical="center"/>
    </xf>
    <xf numFmtId="0" fontId="9" fillId="0" borderId="0" xfId="7" applyFont="1" applyAlignment="1">
      <alignment horizontal="left" vertical="center"/>
    </xf>
    <xf numFmtId="38" fontId="10" fillId="0" borderId="0" xfId="5" applyFont="1" applyBorder="1" applyAlignment="1">
      <alignment horizontal="right" vertical="center"/>
    </xf>
    <xf numFmtId="0" fontId="7" fillId="0" borderId="0" xfId="7" applyFont="1" applyAlignment="1">
      <alignment horizontal="right"/>
    </xf>
    <xf numFmtId="0" fontId="62" fillId="0" borderId="0" xfId="7" applyFont="1" applyAlignment="1">
      <alignment vertical="center"/>
    </xf>
    <xf numFmtId="0" fontId="13" fillId="0" borderId="0" xfId="7" applyAlignment="1">
      <alignment vertical="center"/>
    </xf>
    <xf numFmtId="0" fontId="13" fillId="0" borderId="0" xfId="7" applyAlignment="1">
      <alignment horizontal="center" vertical="center"/>
    </xf>
    <xf numFmtId="0" fontId="13" fillId="0" borderId="0" xfId="7" applyAlignment="1">
      <alignment horizontal="left" vertical="center" wrapText="1"/>
    </xf>
    <xf numFmtId="0" fontId="63" fillId="0" borderId="0" xfId="7" applyFont="1" applyAlignment="1">
      <alignment vertical="center"/>
    </xf>
    <xf numFmtId="0" fontId="64" fillId="0" borderId="0" xfId="7" applyFont="1" applyAlignment="1">
      <alignment vertical="center"/>
    </xf>
    <xf numFmtId="0" fontId="13" fillId="6" borderId="23" xfId="7" applyFill="1" applyBorder="1" applyAlignment="1">
      <alignment horizontal="center" vertical="center"/>
    </xf>
    <xf numFmtId="0" fontId="13" fillId="0" borderId="23" xfId="7" applyBorder="1" applyAlignment="1">
      <alignment horizontal="center" vertical="center"/>
    </xf>
    <xf numFmtId="0" fontId="13" fillId="0" borderId="23" xfId="7" applyBorder="1" applyAlignment="1">
      <alignment vertical="center"/>
    </xf>
    <xf numFmtId="0" fontId="13" fillId="0" borderId="23" xfId="7" applyBorder="1" applyAlignment="1">
      <alignment vertical="center" wrapText="1"/>
    </xf>
    <xf numFmtId="0" fontId="17" fillId="0" borderId="0" xfId="0" applyFont="1" applyAlignment="1">
      <alignment vertical="center" wrapText="1"/>
    </xf>
    <xf numFmtId="0" fontId="24" fillId="0" borderId="0" xfId="7" applyFont="1" applyAlignment="1">
      <alignment vertical="center"/>
    </xf>
    <xf numFmtId="0" fontId="17" fillId="0" borderId="0" xfId="3" applyFont="1" applyAlignment="1">
      <alignment vertical="center"/>
    </xf>
    <xf numFmtId="0" fontId="66" fillId="0" borderId="0" xfId="3" applyFont="1" applyAlignment="1">
      <alignment vertical="center"/>
    </xf>
    <xf numFmtId="0" fontId="66" fillId="0" borderId="0" xfId="3" applyFont="1"/>
    <xf numFmtId="0" fontId="17" fillId="0" borderId="0" xfId="3" applyFont="1"/>
    <xf numFmtId="0" fontId="35" fillId="0" borderId="0" xfId="7" applyFont="1" applyAlignment="1">
      <alignment horizontal="center" vertical="center"/>
    </xf>
    <xf numFmtId="0" fontId="35" fillId="0" borderId="0" xfId="7" applyFont="1" applyAlignment="1">
      <alignment vertical="center"/>
    </xf>
    <xf numFmtId="0" fontId="35" fillId="0" borderId="0" xfId="7" applyFont="1" applyAlignment="1">
      <alignment horizontal="justify" vertical="center" wrapText="1"/>
    </xf>
    <xf numFmtId="0" fontId="35" fillId="0" borderId="0" xfId="7" applyFont="1" applyAlignment="1">
      <alignment vertical="distributed" wrapText="1"/>
    </xf>
    <xf numFmtId="0" fontId="35" fillId="0" borderId="0" xfId="7" quotePrefix="1" applyFont="1" applyAlignment="1">
      <alignment vertical="center"/>
    </xf>
    <xf numFmtId="0" fontId="35" fillId="0" borderId="0" xfId="7" applyFont="1" applyAlignment="1">
      <alignment horizontal="left" vertical="center"/>
    </xf>
    <xf numFmtId="0" fontId="35" fillId="0" borderId="0" xfId="7" applyFont="1"/>
    <xf numFmtId="0" fontId="17" fillId="0" borderId="3" xfId="7" applyFont="1" applyBorder="1" applyAlignment="1">
      <alignment horizontal="center" vertical="center"/>
    </xf>
    <xf numFmtId="0" fontId="17" fillId="0" borderId="22" xfId="7" applyFont="1" applyBorder="1" applyAlignment="1">
      <alignment horizontal="center" vertical="center"/>
    </xf>
    <xf numFmtId="0" fontId="17" fillId="0" borderId="19" xfId="7" applyFont="1" applyBorder="1" applyAlignment="1">
      <alignment horizontal="left" vertical="center"/>
    </xf>
    <xf numFmtId="0" fontId="17" fillId="0" borderId="26" xfId="7" applyFont="1" applyBorder="1" applyAlignment="1">
      <alignment vertical="center"/>
    </xf>
    <xf numFmtId="0" fontId="35" fillId="0" borderId="0" xfId="7" applyFont="1" applyAlignment="1">
      <alignment vertical="center" wrapText="1"/>
    </xf>
    <xf numFmtId="0" fontId="35" fillId="0" borderId="0" xfId="7" applyFont="1" applyAlignment="1">
      <alignment horizontal="left" vertical="center" wrapText="1"/>
    </xf>
    <xf numFmtId="0" fontId="17" fillId="0" borderId="0" xfId="7" applyFont="1" applyAlignment="1">
      <alignment horizontal="left" vertical="center" wrapText="1"/>
    </xf>
    <xf numFmtId="0" fontId="67" fillId="0" borderId="0" xfId="7" quotePrefix="1" applyFont="1" applyAlignment="1">
      <alignment vertical="center"/>
    </xf>
    <xf numFmtId="0" fontId="67" fillId="0" borderId="0" xfId="7" applyFont="1" applyAlignment="1">
      <alignment vertical="center"/>
    </xf>
    <xf numFmtId="0" fontId="35" fillId="0" borderId="0" xfId="7" applyFont="1" applyAlignment="1">
      <alignment horizontal="center" vertical="center" wrapText="1"/>
    </xf>
    <xf numFmtId="0" fontId="44" fillId="0" borderId="0" xfId="3" applyFont="1" applyAlignment="1">
      <alignment horizontal="left" vertical="center" wrapText="1"/>
    </xf>
    <xf numFmtId="0" fontId="23" fillId="0" borderId="0" xfId="3" applyFont="1" applyAlignment="1">
      <alignment horizontal="center"/>
    </xf>
    <xf numFmtId="38" fontId="12" fillId="0" borderId="23" xfId="5" applyFont="1" applyBorder="1" applyAlignment="1">
      <alignment horizontal="center" vertical="center" wrapText="1"/>
    </xf>
    <xf numFmtId="3" fontId="6" fillId="8" borderId="47" xfId="8" applyNumberFormat="1" applyFont="1" applyFill="1" applyBorder="1" applyAlignment="1" applyProtection="1">
      <alignment horizontal="right" vertical="center" shrinkToFit="1"/>
    </xf>
    <xf numFmtId="178" fontId="6" fillId="8" borderId="48" xfId="9" applyNumberFormat="1" applyFont="1" applyFill="1" applyBorder="1" applyAlignment="1" applyProtection="1">
      <alignment horizontal="right" vertical="center" shrinkToFit="1"/>
    </xf>
    <xf numFmtId="178" fontId="6" fillId="8" borderId="37" xfId="9" applyNumberFormat="1" applyFont="1" applyFill="1" applyBorder="1" applyAlignment="1" applyProtection="1">
      <alignment horizontal="right" vertical="center" shrinkToFit="1"/>
    </xf>
    <xf numFmtId="178" fontId="6" fillId="8" borderId="59" xfId="9" applyNumberFormat="1" applyFont="1" applyFill="1" applyBorder="1" applyAlignment="1" applyProtection="1">
      <alignment horizontal="right" vertical="center" shrinkToFit="1"/>
    </xf>
    <xf numFmtId="3" fontId="6" fillId="8" borderId="23" xfId="8" applyNumberFormat="1" applyFont="1" applyFill="1" applyBorder="1" applyAlignment="1" applyProtection="1">
      <alignment horizontal="right" vertical="center" shrinkToFit="1"/>
      <protection locked="0" hidden="1"/>
    </xf>
    <xf numFmtId="3" fontId="6" fillId="8" borderId="19" xfId="8" applyNumberFormat="1" applyFont="1" applyFill="1" applyBorder="1" applyAlignment="1" applyProtection="1">
      <alignment horizontal="right" vertical="center" shrinkToFit="1"/>
      <protection locked="0" hidden="1"/>
    </xf>
    <xf numFmtId="3" fontId="6" fillId="8" borderId="22" xfId="8" applyNumberFormat="1" applyFont="1" applyFill="1" applyBorder="1" applyAlignment="1" applyProtection="1">
      <alignment horizontal="right" vertical="center" shrinkToFit="1"/>
      <protection locked="0" hidden="1"/>
    </xf>
    <xf numFmtId="3" fontId="6" fillId="8" borderId="44" xfId="10" applyNumberFormat="1" applyFont="1" applyFill="1" applyBorder="1" applyAlignment="1" applyProtection="1">
      <alignment horizontal="right" vertical="center" shrinkToFit="1"/>
      <protection hidden="1"/>
    </xf>
    <xf numFmtId="3" fontId="6" fillId="8" borderId="24" xfId="10" applyNumberFormat="1" applyFont="1" applyFill="1" applyBorder="1" applyAlignment="1" applyProtection="1">
      <alignment horizontal="right" vertical="center" shrinkToFit="1"/>
      <protection hidden="1"/>
    </xf>
    <xf numFmtId="3" fontId="6" fillId="8" borderId="36" xfId="10" applyNumberFormat="1" applyFont="1" applyFill="1" applyBorder="1" applyAlignment="1" applyProtection="1">
      <alignment horizontal="right" vertical="center" shrinkToFit="1"/>
      <protection hidden="1"/>
    </xf>
    <xf numFmtId="176" fontId="6" fillId="8" borderId="47" xfId="8" applyFont="1" applyFill="1" applyBorder="1" applyAlignment="1" applyProtection="1">
      <alignment horizontal="right" vertical="center" shrinkToFit="1"/>
      <protection hidden="1"/>
    </xf>
    <xf numFmtId="178" fontId="6" fillId="8" borderId="59" xfId="9" applyNumberFormat="1" applyFont="1" applyFill="1" applyBorder="1" applyAlignment="1" applyProtection="1">
      <alignment horizontal="right" vertical="center" shrinkToFit="1"/>
      <protection hidden="1"/>
    </xf>
    <xf numFmtId="178" fontId="6" fillId="8" borderId="67" xfId="9" applyNumberFormat="1" applyFont="1" applyFill="1" applyBorder="1" applyAlignment="1" applyProtection="1">
      <alignment horizontal="right" vertical="center" shrinkToFit="1"/>
      <protection hidden="1"/>
    </xf>
    <xf numFmtId="178" fontId="6" fillId="8" borderId="37" xfId="9" applyNumberFormat="1" applyFont="1" applyFill="1" applyBorder="1" applyAlignment="1" applyProtection="1">
      <alignment horizontal="right" vertical="center" shrinkToFit="1"/>
      <protection hidden="1"/>
    </xf>
    <xf numFmtId="178" fontId="6" fillId="8" borderId="48" xfId="9" applyNumberFormat="1" applyFont="1" applyFill="1" applyBorder="1" applyAlignment="1" applyProtection="1">
      <alignment horizontal="right" vertical="center" shrinkToFit="1"/>
      <protection hidden="1"/>
    </xf>
    <xf numFmtId="176" fontId="33" fillId="8" borderId="70" xfId="8" applyFont="1" applyFill="1" applyBorder="1" applyAlignment="1" applyProtection="1">
      <alignment horizontal="right" vertical="center" shrinkToFit="1"/>
      <protection hidden="1"/>
    </xf>
    <xf numFmtId="178" fontId="6" fillId="8" borderId="71" xfId="9" applyNumberFormat="1" applyFont="1" applyFill="1" applyBorder="1" applyAlignment="1" applyProtection="1">
      <alignment horizontal="right" vertical="center" shrinkToFit="1"/>
      <protection hidden="1"/>
    </xf>
    <xf numFmtId="178" fontId="6" fillId="8" borderId="72" xfId="9" applyNumberFormat="1" applyFont="1" applyFill="1" applyBorder="1" applyAlignment="1" applyProtection="1">
      <alignment horizontal="right" vertical="center" shrinkToFit="1"/>
      <protection hidden="1"/>
    </xf>
    <xf numFmtId="178" fontId="6" fillId="8" borderId="73" xfId="9" applyNumberFormat="1" applyFont="1" applyFill="1" applyBorder="1" applyAlignment="1" applyProtection="1">
      <alignment horizontal="right" vertical="center" shrinkToFit="1"/>
      <protection hidden="1"/>
    </xf>
    <xf numFmtId="38" fontId="10" fillId="0" borderId="24" xfId="5" applyFont="1" applyBorder="1" applyAlignment="1">
      <alignment horizontal="right" vertical="center"/>
    </xf>
    <xf numFmtId="38" fontId="7" fillId="0" borderId="24" xfId="5" applyFont="1" applyBorder="1" applyAlignment="1">
      <alignment vertical="center" wrapText="1"/>
    </xf>
    <xf numFmtId="38" fontId="10" fillId="8" borderId="23" xfId="5" applyFont="1" applyFill="1" applyBorder="1" applyAlignment="1">
      <alignment vertical="center" wrapText="1"/>
    </xf>
    <xf numFmtId="0" fontId="6" fillId="0" borderId="0" xfId="0" applyFont="1" applyAlignment="1">
      <alignment vertical="center" shrinkToFit="1"/>
    </xf>
    <xf numFmtId="38" fontId="10" fillId="0" borderId="101" xfId="5" applyFont="1" applyBorder="1" applyAlignment="1">
      <alignment horizontal="right" vertical="center"/>
    </xf>
    <xf numFmtId="38" fontId="10" fillId="0" borderId="102" xfId="5" applyFont="1" applyBorder="1" applyAlignment="1">
      <alignment horizontal="right" vertical="center"/>
    </xf>
    <xf numFmtId="38" fontId="10" fillId="0" borderId="23" xfId="5" applyFont="1" applyBorder="1" applyAlignment="1">
      <alignment horizontal="right" vertical="center"/>
    </xf>
    <xf numFmtId="38" fontId="7" fillId="0" borderId="23" xfId="5" applyFont="1" applyBorder="1" applyAlignment="1">
      <alignment vertical="center" wrapText="1"/>
    </xf>
    <xf numFmtId="3" fontId="6" fillId="8" borderId="35" xfId="10" applyNumberFormat="1" applyFont="1" applyFill="1" applyBorder="1" applyAlignment="1" applyProtection="1">
      <alignment horizontal="right" vertical="center" shrinkToFit="1"/>
      <protection hidden="1"/>
    </xf>
    <xf numFmtId="178" fontId="6" fillId="9" borderId="67" xfId="12" applyNumberFormat="1" applyFont="1" applyFill="1" applyBorder="1" applyAlignment="1">
      <alignment horizontal="center" shrinkToFit="1"/>
    </xf>
    <xf numFmtId="49" fontId="40" fillId="0" borderId="0" xfId="7" applyNumberFormat="1" applyFont="1" applyAlignment="1">
      <alignment horizontal="left" vertical="center"/>
    </xf>
    <xf numFmtId="0" fontId="6" fillId="0" borderId="0" xfId="1" applyFont="1" applyAlignment="1">
      <alignment horizontal="left" vertical="center" wrapText="1"/>
    </xf>
    <xf numFmtId="0" fontId="6" fillId="0" borderId="19" xfId="1" applyFont="1" applyBorder="1" applyAlignment="1">
      <alignment vertical="center" textRotation="255"/>
    </xf>
    <xf numFmtId="0" fontId="40" fillId="0" borderId="23" xfId="3" applyFont="1" applyBorder="1" applyAlignment="1">
      <alignment vertical="center"/>
    </xf>
    <xf numFmtId="0" fontId="17" fillId="0" borderId="0" xfId="0" applyFont="1" applyAlignment="1">
      <alignment horizontal="left" vertical="center"/>
    </xf>
    <xf numFmtId="0" fontId="69" fillId="0" borderId="0" xfId="7" applyFont="1" applyAlignment="1" applyProtection="1">
      <alignment vertical="center"/>
      <protection locked="0"/>
    </xf>
    <xf numFmtId="0" fontId="13" fillId="0" borderId="0" xfId="7" applyAlignment="1">
      <alignment horizontal="left" vertical="center" wrapText="1"/>
    </xf>
    <xf numFmtId="0" fontId="7" fillId="0" borderId="0" xfId="0" applyFont="1">
      <alignment vertical="center"/>
    </xf>
    <xf numFmtId="0" fontId="7" fillId="0" borderId="0" xfId="0" applyFont="1" applyAlignment="1">
      <alignment horizontal="left" vertical="top" wrapText="1"/>
    </xf>
    <xf numFmtId="0" fontId="7" fillId="0" borderId="0" xfId="0" applyFont="1" applyAlignment="1">
      <alignment horizontal="left" vertical="center" wrapText="1"/>
    </xf>
    <xf numFmtId="0" fontId="17" fillId="0" borderId="0" xfId="0" applyFont="1">
      <alignment vertical="center"/>
    </xf>
    <xf numFmtId="0" fontId="17" fillId="0" borderId="0" xfId="0" applyFont="1" applyAlignment="1">
      <alignment vertical="center" wrapText="1"/>
    </xf>
    <xf numFmtId="0" fontId="17" fillId="0" borderId="0" xfId="0" applyFont="1" applyAlignment="1">
      <alignment horizontal="left" vertical="center" wrapText="1"/>
    </xf>
    <xf numFmtId="0" fontId="34" fillId="0" borderId="0" xfId="0" applyFont="1">
      <alignment vertical="center"/>
    </xf>
    <xf numFmtId="0" fontId="6" fillId="0" borderId="2" xfId="0" applyFont="1" applyBorder="1" applyAlignment="1">
      <alignment horizontal="left" vertical="center" shrinkToFit="1"/>
    </xf>
    <xf numFmtId="0" fontId="6" fillId="0" borderId="0" xfId="0" applyFont="1" applyAlignment="1">
      <alignment horizontal="left" vertical="center" wrapText="1"/>
    </xf>
    <xf numFmtId="38" fontId="6" fillId="0" borderId="1" xfId="5" applyFont="1" applyBorder="1" applyAlignment="1">
      <alignment horizontal="left" vertical="center"/>
    </xf>
    <xf numFmtId="38" fontId="6" fillId="0" borderId="4" xfId="5" applyFont="1" applyBorder="1" applyAlignment="1">
      <alignment horizontal="left" vertical="center"/>
    </xf>
    <xf numFmtId="0" fontId="34" fillId="0" borderId="0" xfId="0" applyFont="1" applyAlignment="1">
      <alignment horizontal="center" vertical="center"/>
    </xf>
    <xf numFmtId="0" fontId="6" fillId="0" borderId="0" xfId="0" applyFont="1" applyAlignment="1">
      <alignment horizontal="right" vertical="center"/>
    </xf>
    <xf numFmtId="0" fontId="6" fillId="0" borderId="0" xfId="0" applyFont="1" applyAlignment="1">
      <alignment horizontal="left" vertical="center"/>
    </xf>
    <xf numFmtId="0" fontId="12" fillId="0" borderId="6"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99" xfId="0" applyFont="1" applyBorder="1" applyAlignment="1">
      <alignment horizontal="left" vertical="center" wrapText="1"/>
    </xf>
    <xf numFmtId="0" fontId="12" fillId="0" borderId="26" xfId="0" applyFont="1" applyBorder="1" applyAlignment="1">
      <alignment horizontal="left" vertical="center" wrapText="1"/>
    </xf>
    <xf numFmtId="0" fontId="12" fillId="0" borderId="100" xfId="0" applyFont="1" applyBorder="1" applyAlignment="1">
      <alignment horizontal="left" vertical="center" wrapText="1"/>
    </xf>
    <xf numFmtId="38" fontId="12" fillId="0" borderId="19" xfId="5" applyFont="1" applyBorder="1" applyAlignment="1">
      <alignment horizontal="center" vertical="center" wrapText="1"/>
    </xf>
    <xf numFmtId="38" fontId="12" fillId="0" borderId="3" xfId="5" applyFont="1" applyBorder="1" applyAlignment="1">
      <alignment horizontal="center" vertical="center" wrapText="1"/>
    </xf>
    <xf numFmtId="38" fontId="12" fillId="0" borderId="22" xfId="5" applyFont="1" applyBorder="1" applyAlignment="1">
      <alignment horizontal="center" vertical="center" wrapText="1"/>
    </xf>
    <xf numFmtId="0" fontId="33" fillId="0" borderId="0" xfId="0" applyFont="1" applyAlignment="1">
      <alignment horizontal="center" vertical="center"/>
    </xf>
    <xf numFmtId="0" fontId="26" fillId="0" borderId="0" xfId="0" applyFont="1" applyAlignment="1">
      <alignment horizontal="center" vertical="center"/>
    </xf>
    <xf numFmtId="0" fontId="12" fillId="0" borderId="15" xfId="0" applyFont="1" applyBorder="1" applyAlignment="1">
      <alignment horizontal="center" vertical="center" wrapText="1"/>
    </xf>
    <xf numFmtId="0" fontId="12" fillId="0" borderId="38" xfId="0" applyFont="1" applyBorder="1" applyAlignment="1">
      <alignment horizontal="left" vertical="center" wrapText="1"/>
    </xf>
    <xf numFmtId="0" fontId="12" fillId="0" borderId="39" xfId="0" applyFont="1" applyBorder="1" applyAlignment="1">
      <alignment horizontal="left" vertical="center" wrapText="1"/>
    </xf>
    <xf numFmtId="0" fontId="12" fillId="0" borderId="64" xfId="0" applyFont="1" applyBorder="1" applyAlignment="1">
      <alignment horizontal="left" vertical="center" wrapText="1"/>
    </xf>
    <xf numFmtId="0" fontId="12" fillId="0" borderId="40" xfId="0" applyFont="1" applyBorder="1" applyAlignment="1">
      <alignment horizontal="left" vertical="center" wrapText="1"/>
    </xf>
    <xf numFmtId="0" fontId="12" fillId="0" borderId="7"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8" xfId="0" applyFont="1" applyBorder="1" applyAlignment="1">
      <alignment horizontal="left" vertical="center" wrapText="1"/>
    </xf>
    <xf numFmtId="0" fontId="12" fillId="0" borderId="5" xfId="0" applyFont="1" applyBorder="1" applyAlignment="1">
      <alignment horizontal="left" vertical="center" wrapText="1"/>
    </xf>
    <xf numFmtId="0" fontId="12" fillId="0" borderId="14" xfId="0" applyFont="1" applyBorder="1" applyAlignment="1">
      <alignment horizontal="left" vertical="center" wrapText="1"/>
    </xf>
    <xf numFmtId="0" fontId="12"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65" xfId="0" applyFont="1" applyBorder="1" applyAlignment="1">
      <alignment horizontal="center" vertical="center" wrapText="1"/>
    </xf>
    <xf numFmtId="0" fontId="7" fillId="0" borderId="0" xfId="0" applyFont="1" applyAlignment="1">
      <alignment horizontal="center" vertical="center" wrapText="1"/>
    </xf>
    <xf numFmtId="0" fontId="7" fillId="0" borderId="66" xfId="0" applyFont="1" applyBorder="1" applyAlignment="1">
      <alignment horizontal="center" vertical="center" wrapText="1"/>
    </xf>
    <xf numFmtId="0" fontId="12" fillId="7" borderId="7" xfId="0" applyFont="1" applyFill="1" applyBorder="1" applyAlignment="1">
      <alignment horizontal="center" vertical="center" wrapText="1"/>
    </xf>
    <xf numFmtId="0" fontId="12" fillId="7" borderId="16" xfId="0" applyFont="1" applyFill="1" applyBorder="1" applyAlignment="1">
      <alignment horizontal="center" vertical="center" wrapText="1"/>
    </xf>
    <xf numFmtId="0" fontId="35" fillId="0" borderId="19"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22" xfId="0" applyFont="1" applyBorder="1" applyAlignment="1">
      <alignment horizontal="center" vertical="center" wrapText="1"/>
    </xf>
    <xf numFmtId="0" fontId="10" fillId="0" borderId="0" xfId="0" applyFont="1" applyAlignment="1">
      <alignment horizontal="left" vertical="center"/>
    </xf>
    <xf numFmtId="0" fontId="12" fillId="7" borderId="62"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9" xfId="0" applyFont="1" applyBorder="1" applyAlignment="1">
      <alignment horizontal="center" vertical="center" wrapText="1"/>
    </xf>
    <xf numFmtId="0" fontId="7" fillId="7" borderId="54" xfId="0" applyFont="1" applyFill="1" applyBorder="1" applyAlignment="1">
      <alignment horizontal="center" vertical="center" wrapText="1"/>
    </xf>
    <xf numFmtId="0" fontId="7" fillId="7" borderId="55" xfId="0" applyFont="1" applyFill="1" applyBorder="1" applyAlignment="1">
      <alignment horizontal="center" vertical="center" wrapText="1"/>
    </xf>
    <xf numFmtId="0" fontId="10" fillId="0" borderId="19" xfId="0" applyFont="1" applyBorder="1" applyAlignment="1">
      <alignment horizontal="left" vertical="center" wrapText="1"/>
    </xf>
    <xf numFmtId="0" fontId="10" fillId="0" borderId="3" xfId="0" applyFont="1" applyBorder="1" applyAlignment="1">
      <alignment horizontal="left" vertical="center" wrapText="1"/>
    </xf>
    <xf numFmtId="0" fontId="10" fillId="0" borderId="22" xfId="0" applyFont="1" applyBorder="1" applyAlignment="1">
      <alignment horizontal="left" vertical="center" wrapText="1"/>
    </xf>
    <xf numFmtId="0" fontId="7" fillId="7" borderId="27" xfId="0" applyFont="1" applyFill="1" applyBorder="1" applyAlignment="1">
      <alignment horizontal="left" vertical="center" wrapText="1"/>
    </xf>
    <xf numFmtId="0" fontId="7" fillId="7" borderId="29" xfId="0" applyFont="1" applyFill="1" applyBorder="1" applyAlignment="1">
      <alignment horizontal="left" vertical="center" wrapText="1"/>
    </xf>
    <xf numFmtId="0" fontId="7" fillId="7" borderId="17" xfId="0" applyFont="1" applyFill="1" applyBorder="1" applyAlignment="1">
      <alignment horizontal="left" vertical="center" wrapText="1"/>
    </xf>
    <xf numFmtId="0" fontId="7" fillId="7" borderId="20" xfId="0" applyFont="1" applyFill="1" applyBorder="1" applyAlignment="1">
      <alignment horizontal="left" vertical="center" wrapText="1"/>
    </xf>
    <xf numFmtId="0" fontId="7" fillId="7" borderId="18" xfId="0" applyFont="1" applyFill="1" applyBorder="1" applyAlignment="1">
      <alignment horizontal="left" vertical="center" wrapText="1"/>
    </xf>
    <xf numFmtId="0" fontId="7" fillId="7" borderId="21" xfId="0" applyFont="1" applyFill="1" applyBorder="1" applyAlignment="1">
      <alignment horizontal="left" vertical="center" wrapText="1"/>
    </xf>
    <xf numFmtId="0" fontId="10" fillId="0" borderId="57" xfId="0" applyFont="1" applyBorder="1" applyAlignment="1">
      <alignment horizontal="left" vertical="center" wrapText="1"/>
    </xf>
    <xf numFmtId="0" fontId="10" fillId="0" borderId="58" xfId="0" applyFont="1" applyBorder="1" applyAlignment="1">
      <alignment horizontal="left" vertical="center" wrapText="1"/>
    </xf>
    <xf numFmtId="0" fontId="10" fillId="0" borderId="60" xfId="0" applyFont="1" applyBorder="1" applyAlignment="1">
      <alignment horizontal="left" vertical="center" wrapText="1"/>
    </xf>
    <xf numFmtId="0" fontId="10" fillId="0" borderId="37" xfId="0" applyFont="1" applyBorder="1" applyAlignment="1">
      <alignment horizontal="left" vertical="center" wrapText="1"/>
    </xf>
    <xf numFmtId="0" fontId="10" fillId="0" borderId="0" xfId="0" applyFont="1" applyAlignment="1">
      <alignment horizontal="left" vertical="center" wrapText="1"/>
    </xf>
    <xf numFmtId="0" fontId="11" fillId="0" borderId="0" xfId="6" applyFont="1" applyBorder="1" applyAlignment="1" applyProtection="1">
      <alignment horizontal="left" vertical="center" wrapText="1"/>
    </xf>
    <xf numFmtId="0" fontId="10" fillId="0" borderId="0" xfId="0" applyFont="1" applyAlignment="1">
      <alignment horizontal="justify" vertical="center"/>
    </xf>
    <xf numFmtId="0" fontId="11" fillId="0" borderId="0" xfId="6" applyFont="1" applyAlignment="1">
      <alignment horizontal="left" vertical="center" wrapText="1"/>
    </xf>
    <xf numFmtId="0" fontId="11" fillId="0" borderId="0" xfId="6" applyFont="1" applyAlignment="1" applyProtection="1">
      <alignment horizontal="left" vertical="center"/>
    </xf>
    <xf numFmtId="0" fontId="33" fillId="0" borderId="0" xfId="0" applyFont="1" applyAlignment="1">
      <alignment horizontal="left" vertical="center" wrapText="1"/>
    </xf>
    <xf numFmtId="0" fontId="6" fillId="0" borderId="19" xfId="0" applyFont="1" applyBorder="1" applyAlignment="1">
      <alignment horizontal="left" vertical="top"/>
    </xf>
    <xf numFmtId="0" fontId="6" fillId="0" borderId="3" xfId="0" applyFont="1" applyBorder="1" applyAlignment="1">
      <alignment horizontal="left" vertical="top"/>
    </xf>
    <xf numFmtId="0" fontId="6" fillId="0" borderId="22" xfId="0" applyFont="1" applyBorder="1" applyAlignment="1">
      <alignment horizontal="left" vertical="top"/>
    </xf>
    <xf numFmtId="0" fontId="33" fillId="0" borderId="0" xfId="0" applyFont="1">
      <alignment vertical="center"/>
    </xf>
    <xf numFmtId="0" fontId="7" fillId="0" borderId="0" xfId="0" applyFont="1" applyAlignment="1">
      <alignment vertical="center" wrapText="1"/>
    </xf>
    <xf numFmtId="0" fontId="46" fillId="0" borderId="0" xfId="0" applyFont="1" applyAlignment="1">
      <alignment horizontal="left" vertical="center" wrapText="1"/>
    </xf>
    <xf numFmtId="0" fontId="10" fillId="0" borderId="0" xfId="2" applyFont="1" applyAlignment="1" applyProtection="1">
      <alignment horizontal="left" wrapText="1"/>
      <protection locked="0"/>
    </xf>
    <xf numFmtId="0" fontId="26" fillId="0" borderId="0" xfId="7" applyFont="1" applyAlignment="1" applyProtection="1">
      <alignment vertical="center"/>
      <protection locked="0"/>
    </xf>
    <xf numFmtId="0" fontId="7" fillId="0" borderId="42" xfId="7" applyFont="1" applyBorder="1" applyAlignment="1">
      <alignment vertical="center" shrinkToFit="1"/>
    </xf>
    <xf numFmtId="0" fontId="7" fillId="0" borderId="45" xfId="7" applyFont="1" applyBorder="1" applyAlignment="1">
      <alignment vertical="center" shrinkToFit="1"/>
    </xf>
    <xf numFmtId="0" fontId="7" fillId="0" borderId="27" xfId="7" applyFont="1" applyBorder="1" applyAlignment="1">
      <alignment horizontal="left" vertical="center" shrinkToFit="1"/>
    </xf>
    <xf numFmtId="0" fontId="7" fillId="0" borderId="18" xfId="7" applyFont="1" applyBorder="1" applyAlignment="1">
      <alignment horizontal="left" vertical="center" shrinkToFit="1"/>
    </xf>
    <xf numFmtId="0" fontId="7" fillId="0" borderId="19" xfId="7" applyFont="1" applyBorder="1" applyAlignment="1">
      <alignment vertical="center" shrinkToFit="1"/>
    </xf>
    <xf numFmtId="0" fontId="7" fillId="0" borderId="22" xfId="7" applyFont="1" applyBorder="1" applyAlignment="1">
      <alignment vertical="center" shrinkToFit="1"/>
    </xf>
    <xf numFmtId="0" fontId="7" fillId="0" borderId="27" xfId="7" applyFont="1" applyBorder="1" applyAlignment="1">
      <alignment vertical="center" shrinkToFit="1"/>
    </xf>
    <xf numFmtId="0" fontId="7" fillId="0" borderId="18" xfId="7" applyFont="1" applyBorder="1" applyAlignment="1">
      <alignment vertical="center" shrinkToFit="1"/>
    </xf>
    <xf numFmtId="0" fontId="7" fillId="0" borderId="29" xfId="7" applyFont="1" applyBorder="1" applyAlignment="1">
      <alignment vertical="center" shrinkToFit="1"/>
    </xf>
    <xf numFmtId="0" fontId="7" fillId="0" borderId="42" xfId="7" applyFont="1" applyBorder="1" applyAlignment="1">
      <alignment vertical="center" wrapText="1" shrinkToFit="1"/>
    </xf>
    <xf numFmtId="0" fontId="7" fillId="0" borderId="45" xfId="7" applyFont="1" applyBorder="1" applyAlignment="1">
      <alignment vertical="center" wrapText="1" shrinkToFit="1"/>
    </xf>
    <xf numFmtId="0" fontId="7" fillId="0" borderId="68" xfId="7" applyFont="1" applyBorder="1" applyAlignment="1">
      <alignment vertical="center" shrinkToFit="1"/>
    </xf>
    <xf numFmtId="0" fontId="7" fillId="0" borderId="19" xfId="7" applyFont="1" applyBorder="1" applyAlignment="1">
      <alignment vertical="center" wrapText="1" shrinkToFit="1"/>
    </xf>
    <xf numFmtId="0" fontId="7" fillId="0" borderId="22" xfId="7" applyFont="1" applyBorder="1" applyAlignment="1">
      <alignment vertical="center" wrapText="1" shrinkToFit="1"/>
    </xf>
    <xf numFmtId="0" fontId="10" fillId="0" borderId="19" xfId="7" applyFont="1" applyBorder="1" applyAlignment="1">
      <alignment horizontal="right" vertical="center" wrapText="1" shrinkToFit="1"/>
    </xf>
    <xf numFmtId="0" fontId="10" fillId="0" borderId="22" xfId="7" applyFont="1" applyBorder="1" applyAlignment="1">
      <alignment horizontal="right" vertical="center" wrapText="1" shrinkToFit="1"/>
    </xf>
    <xf numFmtId="0" fontId="9" fillId="0" borderId="19" xfId="7" applyFont="1" applyBorder="1" applyAlignment="1">
      <alignment horizontal="right" vertical="center" wrapText="1" shrinkToFit="1"/>
    </xf>
    <xf numFmtId="0" fontId="9" fillId="0" borderId="22" xfId="7" applyFont="1" applyBorder="1" applyAlignment="1">
      <alignment horizontal="right" vertical="center" wrapText="1" shrinkToFit="1"/>
    </xf>
    <xf numFmtId="0" fontId="10" fillId="0" borderId="0" xfId="2" applyFont="1" applyAlignment="1" applyProtection="1">
      <alignment horizontal="left" vertical="top" wrapText="1"/>
      <protection locked="0"/>
    </xf>
    <xf numFmtId="0" fontId="24" fillId="0" borderId="0" xfId="2" applyFont="1" applyAlignment="1" applyProtection="1">
      <alignment horizontal="left" vertical="center" wrapText="1"/>
      <protection locked="0"/>
    </xf>
    <xf numFmtId="0" fontId="17" fillId="0" borderId="53" xfId="0" applyFont="1" applyBorder="1" applyAlignment="1">
      <alignment horizontal="center" vertical="center"/>
    </xf>
    <xf numFmtId="38" fontId="24" fillId="0" borderId="17" xfId="5" applyFont="1" applyBorder="1" applyAlignment="1">
      <alignment horizontal="right" vertical="center"/>
    </xf>
    <xf numFmtId="38" fontId="24" fillId="0" borderId="0" xfId="5" applyFont="1" applyBorder="1" applyAlignment="1">
      <alignment horizontal="right" vertical="center"/>
    </xf>
    <xf numFmtId="38" fontId="24" fillId="0" borderId="20" xfId="5" applyFont="1" applyBorder="1" applyAlignment="1">
      <alignment horizontal="right" vertical="center"/>
    </xf>
    <xf numFmtId="38" fontId="24" fillId="0" borderId="18" xfId="5" applyFont="1" applyBorder="1" applyAlignment="1">
      <alignment vertical="center"/>
    </xf>
    <xf numFmtId="38" fontId="24" fillId="0" borderId="2" xfId="5" applyFont="1" applyBorder="1" applyAlignment="1">
      <alignment vertical="center"/>
    </xf>
    <xf numFmtId="38" fontId="24" fillId="0" borderId="21" xfId="5" applyFont="1" applyBorder="1" applyAlignment="1">
      <alignment vertical="center"/>
    </xf>
    <xf numFmtId="0" fontId="17" fillId="0" borderId="23" xfId="0" applyFont="1" applyBorder="1" applyAlignment="1">
      <alignment horizontal="center" vertical="center"/>
    </xf>
    <xf numFmtId="38" fontId="24" fillId="0" borderId="19" xfId="5" applyFont="1" applyBorder="1" applyAlignment="1">
      <alignment horizontal="right" vertical="center"/>
    </xf>
    <xf numFmtId="38" fontId="24" fillId="0" borderId="3" xfId="5" applyFont="1" applyBorder="1" applyAlignment="1">
      <alignment horizontal="right" vertical="center"/>
    </xf>
    <xf numFmtId="38" fontId="24" fillId="0" borderId="22" xfId="5" applyFont="1" applyBorder="1" applyAlignment="1">
      <alignment horizontal="right" vertical="center"/>
    </xf>
    <xf numFmtId="38" fontId="24" fillId="0" borderId="19" xfId="5" applyFont="1" applyBorder="1" applyAlignment="1">
      <alignment vertical="center"/>
    </xf>
    <xf numFmtId="38" fontId="24" fillId="0" borderId="3" xfId="5" applyFont="1" applyBorder="1" applyAlignment="1">
      <alignment vertical="center"/>
    </xf>
    <xf numFmtId="38" fontId="24" fillId="0" borderId="22" xfId="5" applyFont="1" applyBorder="1" applyAlignment="1">
      <alignment vertical="center"/>
    </xf>
    <xf numFmtId="0" fontId="17" fillId="0" borderId="30" xfId="0" applyFont="1" applyBorder="1" applyAlignment="1">
      <alignment horizontal="center" vertical="center"/>
    </xf>
    <xf numFmtId="38" fontId="24" fillId="0" borderId="31" xfId="5" applyFont="1" applyBorder="1" applyAlignment="1">
      <alignment horizontal="right" vertical="center"/>
    </xf>
    <xf numFmtId="38" fontId="24" fillId="0" borderId="95" xfId="5" applyFont="1" applyBorder="1" applyAlignment="1">
      <alignment horizontal="right" vertical="center"/>
    </xf>
    <xf numFmtId="38" fontId="24" fillId="0" borderId="32" xfId="5" applyFont="1" applyBorder="1" applyAlignment="1">
      <alignment horizontal="right" vertical="center"/>
    </xf>
    <xf numFmtId="38" fontId="24" fillId="0" borderId="31" xfId="5" applyFont="1" applyBorder="1" applyAlignment="1">
      <alignment vertical="center"/>
    </xf>
    <xf numFmtId="38" fontId="24" fillId="0" borderId="95" xfId="5" applyFont="1" applyBorder="1" applyAlignment="1">
      <alignment vertical="center"/>
    </xf>
    <xf numFmtId="38" fontId="24" fillId="0" borderId="32" xfId="5" applyFont="1" applyBorder="1" applyAlignment="1">
      <alignment vertical="center"/>
    </xf>
    <xf numFmtId="0" fontId="10" fillId="0" borderId="19" xfId="7" applyFont="1" applyBorder="1" applyAlignment="1">
      <alignment horizontal="center" vertical="center"/>
    </xf>
    <xf numFmtId="0" fontId="10" fillId="0" borderId="22" xfId="7" applyFont="1" applyBorder="1" applyAlignment="1">
      <alignment horizontal="center" vertical="center"/>
    </xf>
    <xf numFmtId="0" fontId="9" fillId="0" borderId="19" xfId="7" applyFont="1" applyBorder="1" applyAlignment="1">
      <alignment horizontal="center" vertical="center"/>
    </xf>
    <xf numFmtId="0" fontId="9" fillId="0" borderId="22" xfId="7" applyFont="1" applyBorder="1" applyAlignment="1">
      <alignment horizontal="center" vertical="center"/>
    </xf>
    <xf numFmtId="38" fontId="30" fillId="0" borderId="61" xfId="5" applyFont="1" applyBorder="1" applyAlignment="1">
      <alignment horizontal="center"/>
    </xf>
    <xf numFmtId="0" fontId="17" fillId="0" borderId="19" xfId="0" applyFont="1" applyBorder="1" applyAlignment="1">
      <alignment horizontal="center" vertical="center"/>
    </xf>
    <xf numFmtId="0" fontId="17" fillId="0" borderId="3" xfId="0" applyFont="1" applyBorder="1" applyAlignment="1">
      <alignment horizontal="center" vertical="center"/>
    </xf>
    <xf numFmtId="0" fontId="17" fillId="0" borderId="22" xfId="0" applyFont="1" applyBorder="1" applyAlignment="1">
      <alignment horizontal="center" vertical="center"/>
    </xf>
    <xf numFmtId="0" fontId="10" fillId="0" borderId="0" xfId="7" applyFont="1" applyAlignment="1">
      <alignment horizontal="right" vertical="center"/>
    </xf>
    <xf numFmtId="0" fontId="7" fillId="0" borderId="24" xfId="7" applyFont="1" applyBorder="1" applyAlignment="1">
      <alignment horizontal="center" vertical="center" shrinkToFit="1"/>
    </xf>
    <xf numFmtId="0" fontId="7" fillId="0" borderId="25" xfId="7" applyFont="1" applyBorder="1" applyAlignment="1">
      <alignment horizontal="center" vertical="center" shrinkToFit="1"/>
    </xf>
    <xf numFmtId="0" fontId="6" fillId="0" borderId="19" xfId="0" applyFont="1" applyBorder="1" applyAlignment="1">
      <alignment horizontal="left" vertical="center" shrinkToFit="1"/>
    </xf>
    <xf numFmtId="0" fontId="6" fillId="0" borderId="3" xfId="0" applyFont="1" applyBorder="1" applyAlignment="1">
      <alignment horizontal="left" vertical="center" shrinkToFit="1"/>
    </xf>
    <xf numFmtId="0" fontId="6" fillId="0" borderId="22" xfId="0" applyFont="1" applyBorder="1" applyAlignment="1">
      <alignment horizontal="left" vertical="center" shrinkToFit="1"/>
    </xf>
    <xf numFmtId="0" fontId="6" fillId="0" borderId="19"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19" xfId="0" applyFont="1" applyBorder="1" applyAlignment="1">
      <alignment horizontal="center" vertical="center" shrinkToFit="1"/>
    </xf>
    <xf numFmtId="0" fontId="6" fillId="0" borderId="3" xfId="0" applyFont="1" applyBorder="1" applyAlignment="1">
      <alignment horizontal="center" vertical="center" shrinkToFit="1"/>
    </xf>
    <xf numFmtId="0" fontId="7" fillId="0" borderId="96" xfId="7" applyFont="1" applyBorder="1" applyAlignment="1">
      <alignment horizontal="center" vertical="center"/>
    </xf>
    <xf numFmtId="0" fontId="7" fillId="0" borderId="97" xfId="7" applyFont="1" applyBorder="1" applyAlignment="1">
      <alignment horizontal="center" vertical="center"/>
    </xf>
    <xf numFmtId="0" fontId="7" fillId="0" borderId="98" xfId="7" applyFont="1" applyBorder="1" applyAlignment="1">
      <alignment horizontal="center" vertical="center"/>
    </xf>
    <xf numFmtId="0" fontId="10" fillId="0" borderId="27" xfId="7" applyFont="1" applyBorder="1" applyAlignment="1">
      <alignment horizontal="left" vertical="top" wrapText="1"/>
    </xf>
    <xf numFmtId="0" fontId="10" fillId="0" borderId="26" xfId="7" applyFont="1" applyBorder="1" applyAlignment="1">
      <alignment horizontal="left" vertical="top" wrapText="1"/>
    </xf>
    <xf numFmtId="0" fontId="10" fillId="0" borderId="29" xfId="7" applyFont="1" applyBorder="1" applyAlignment="1">
      <alignment horizontal="left" vertical="top" wrapText="1"/>
    </xf>
    <xf numFmtId="0" fontId="10" fillId="0" borderId="17" xfId="7" applyFont="1" applyBorder="1" applyAlignment="1">
      <alignment horizontal="left" vertical="top" wrapText="1"/>
    </xf>
    <xf numFmtId="0" fontId="10" fillId="0" borderId="0" xfId="7" applyFont="1" applyAlignment="1">
      <alignment horizontal="left" vertical="top" wrapText="1"/>
    </xf>
    <xf numFmtId="0" fontId="10" fillId="0" borderId="20" xfId="7" applyFont="1" applyBorder="1" applyAlignment="1">
      <alignment horizontal="left" vertical="top" wrapText="1"/>
    </xf>
    <xf numFmtId="0" fontId="10" fillId="0" borderId="18" xfId="7" applyFont="1" applyBorder="1" applyAlignment="1">
      <alignment horizontal="left" vertical="top" wrapText="1"/>
    </xf>
    <xf numFmtId="0" fontId="10" fillId="0" borderId="2" xfId="7" applyFont="1" applyBorder="1" applyAlignment="1">
      <alignment horizontal="left" vertical="top" wrapText="1"/>
    </xf>
    <xf numFmtId="0" fontId="10" fillId="0" borderId="21" xfId="7" applyFont="1" applyBorder="1" applyAlignment="1">
      <alignment horizontal="left" vertical="top" wrapText="1"/>
    </xf>
    <xf numFmtId="0" fontId="10" fillId="0" borderId="27" xfId="7" applyFont="1" applyBorder="1" applyAlignment="1">
      <alignment horizontal="center" vertical="center"/>
    </xf>
    <xf numFmtId="0" fontId="10" fillId="0" borderId="18" xfId="7" applyFont="1" applyBorder="1" applyAlignment="1">
      <alignment horizontal="center" vertical="center"/>
    </xf>
    <xf numFmtId="0" fontId="10" fillId="0" borderId="24" xfId="7" applyFont="1" applyBorder="1" applyAlignment="1">
      <alignment horizontal="center" vertical="center" wrapText="1" shrinkToFit="1"/>
    </xf>
    <xf numFmtId="0" fontId="10" fillId="0" borderId="25" xfId="7" applyFont="1" applyBorder="1" applyAlignment="1">
      <alignment horizontal="center" vertical="center" wrapText="1" shrinkToFit="1"/>
    </xf>
    <xf numFmtId="0" fontId="10" fillId="0" borderId="23" xfId="7" applyFont="1" applyBorder="1" applyAlignment="1">
      <alignment horizontal="center" vertical="center" wrapText="1" shrinkToFit="1"/>
    </xf>
    <xf numFmtId="0" fontId="7" fillId="0" borderId="2" xfId="7" applyFont="1" applyBorder="1" applyAlignment="1">
      <alignment horizontal="left" vertical="center"/>
    </xf>
    <xf numFmtId="0" fontId="39" fillId="0" borderId="0" xfId="7" applyFont="1" applyAlignment="1">
      <alignment vertical="center"/>
    </xf>
    <xf numFmtId="0" fontId="7" fillId="0" borderId="27" xfId="7" applyFont="1" applyBorder="1" applyAlignment="1">
      <alignment horizontal="center" vertical="center" shrinkToFit="1"/>
    </xf>
    <xf numFmtId="0" fontId="7" fillId="0" borderId="26" xfId="7" applyFont="1" applyBorder="1" applyAlignment="1">
      <alignment horizontal="center" vertical="center" shrinkToFit="1"/>
    </xf>
    <xf numFmtId="0" fontId="7" fillId="0" borderId="29" xfId="7" applyFont="1" applyBorder="1" applyAlignment="1">
      <alignment horizontal="center" vertical="center" shrinkToFit="1"/>
    </xf>
    <xf numFmtId="0" fontId="7" fillId="0" borderId="18" xfId="7" applyFont="1" applyBorder="1" applyAlignment="1">
      <alignment horizontal="center" vertical="center" shrinkToFit="1"/>
    </xf>
    <xf numFmtId="0" fontId="7" fillId="0" borderId="2" xfId="7" applyFont="1" applyBorder="1" applyAlignment="1">
      <alignment horizontal="center" vertical="center" shrinkToFit="1"/>
    </xf>
    <xf numFmtId="0" fontId="7" fillId="0" borderId="21" xfId="7" applyFont="1" applyBorder="1" applyAlignment="1">
      <alignment horizontal="center" vertical="center" shrinkToFit="1"/>
    </xf>
    <xf numFmtId="0" fontId="7" fillId="0" borderId="24" xfId="7" applyFont="1" applyBorder="1" applyAlignment="1">
      <alignment horizontal="center" vertical="center" wrapText="1" shrinkToFit="1"/>
    </xf>
    <xf numFmtId="0" fontId="7" fillId="0" borderId="25" xfId="7" applyFont="1" applyBorder="1" applyAlignment="1">
      <alignment horizontal="center" vertical="center" wrapText="1" shrinkToFit="1"/>
    </xf>
    <xf numFmtId="0" fontId="10" fillId="0" borderId="24" xfId="7" applyFont="1" applyBorder="1" applyAlignment="1">
      <alignment horizontal="center" vertical="center" wrapText="1"/>
    </xf>
    <xf numFmtId="0" fontId="10" fillId="0" borderId="25" xfId="7" applyFont="1" applyBorder="1" applyAlignment="1">
      <alignment horizontal="center" vertical="center" wrapText="1"/>
    </xf>
    <xf numFmtId="0" fontId="9" fillId="0" borderId="24" xfId="7" applyFont="1" applyBorder="1" applyAlignment="1">
      <alignment horizontal="center" vertical="center" wrapText="1" shrinkToFit="1"/>
    </xf>
    <xf numFmtId="0" fontId="9" fillId="0" borderId="25" xfId="7" applyFont="1" applyBorder="1" applyAlignment="1">
      <alignment horizontal="center" vertical="center" wrapText="1" shrinkToFit="1"/>
    </xf>
    <xf numFmtId="0" fontId="66" fillId="0" borderId="23" xfId="3" applyFont="1" applyBorder="1" applyAlignment="1">
      <alignment horizontal="left" vertical="center" wrapText="1"/>
    </xf>
    <xf numFmtId="0" fontId="66" fillId="0" borderId="23" xfId="3" applyFont="1" applyBorder="1" applyAlignment="1">
      <alignment horizontal="left" vertical="center"/>
    </xf>
    <xf numFmtId="0" fontId="17" fillId="0" borderId="23" xfId="3" applyFont="1" applyBorder="1" applyAlignment="1">
      <alignment horizontal="center"/>
    </xf>
    <xf numFmtId="0" fontId="42" fillId="0" borderId="0" xfId="3" applyFont="1" applyAlignment="1">
      <alignment vertical="center"/>
    </xf>
    <xf numFmtId="0" fontId="23" fillId="0" borderId="0" xfId="3" applyFont="1" applyAlignment="1">
      <alignment horizontal="center" vertical="center"/>
    </xf>
    <xf numFmtId="0" fontId="17" fillId="0" borderId="0" xfId="3" applyFont="1" applyAlignment="1">
      <alignment horizontal="center" vertical="distributed" wrapText="1"/>
    </xf>
    <xf numFmtId="0" fontId="66" fillId="0" borderId="0" xfId="3" applyFont="1" applyAlignment="1">
      <alignment horizontal="left" vertical="center" wrapText="1"/>
    </xf>
    <xf numFmtId="0" fontId="17" fillId="0" borderId="0" xfId="3" applyFont="1" applyAlignment="1">
      <alignment horizontal="left" vertical="center" wrapText="1"/>
    </xf>
    <xf numFmtId="0" fontId="44" fillId="0" borderId="23" xfId="3" applyFont="1" applyBorder="1" applyAlignment="1">
      <alignment horizontal="left" vertical="center" wrapText="1"/>
    </xf>
    <xf numFmtId="0" fontId="23" fillId="0" borderId="23" xfId="3" applyFont="1" applyBorder="1" applyAlignment="1">
      <alignment horizontal="center"/>
    </xf>
    <xf numFmtId="0" fontId="46" fillId="0" borderId="23" xfId="3" applyFont="1" applyBorder="1" applyAlignment="1">
      <alignment horizontal="left" vertical="center" wrapText="1"/>
    </xf>
    <xf numFmtId="0" fontId="44" fillId="0" borderId="23" xfId="3" applyFont="1" applyBorder="1" applyAlignment="1">
      <alignment horizontal="left" vertical="center"/>
    </xf>
    <xf numFmtId="0" fontId="44" fillId="0" borderId="19" xfId="3" applyFont="1" applyBorder="1" applyAlignment="1">
      <alignment horizontal="left" vertical="center" wrapText="1"/>
    </xf>
    <xf numFmtId="0" fontId="44" fillId="0" borderId="3" xfId="3" applyFont="1" applyBorder="1" applyAlignment="1">
      <alignment horizontal="left" vertical="center" wrapText="1"/>
    </xf>
    <xf numFmtId="0" fontId="44" fillId="0" borderId="22" xfId="3" applyFont="1" applyBorder="1" applyAlignment="1">
      <alignment horizontal="left" vertical="center" wrapText="1"/>
    </xf>
    <xf numFmtId="0" fontId="47" fillId="0" borderId="0" xfId="4" applyFont="1" applyAlignment="1">
      <alignment horizontal="left" vertical="center"/>
    </xf>
    <xf numFmtId="0" fontId="26" fillId="0" borderId="0" xfId="3" applyFont="1" applyAlignment="1">
      <alignment vertical="center"/>
    </xf>
    <xf numFmtId="0" fontId="40" fillId="0" borderId="0" xfId="3" applyFont="1" applyAlignment="1">
      <alignment horizontal="center" vertical="center"/>
    </xf>
    <xf numFmtId="0" fontId="35" fillId="0" borderId="0" xfId="3" applyFont="1" applyAlignment="1">
      <alignment horizontal="left" vertical="center" wrapText="1"/>
    </xf>
    <xf numFmtId="0" fontId="40" fillId="0" borderId="0" xfId="4" applyFont="1" applyAlignment="1">
      <alignment horizontal="left" vertical="distributed"/>
    </xf>
    <xf numFmtId="0" fontId="40" fillId="0" borderId="0" xfId="4" applyFont="1" applyAlignment="1">
      <alignment horizontal="left" vertical="top" wrapText="1"/>
    </xf>
    <xf numFmtId="0" fontId="40" fillId="0" borderId="0" xfId="4" applyFont="1" applyAlignment="1">
      <alignment horizontal="left" vertical="top"/>
    </xf>
    <xf numFmtId="49" fontId="40" fillId="0" borderId="0" xfId="7" applyNumberFormat="1" applyFont="1" applyAlignment="1">
      <alignment horizontal="right" vertical="center"/>
    </xf>
    <xf numFmtId="0" fontId="6" fillId="0" borderId="0" xfId="7" applyFont="1" applyAlignment="1">
      <alignment horizontal="center" vertical="center"/>
    </xf>
    <xf numFmtId="0" fontId="6" fillId="0" borderId="0" xfId="0" applyFont="1" applyAlignment="1">
      <alignment horizontal="left" vertical="center" shrinkToFit="1"/>
    </xf>
    <xf numFmtId="0" fontId="42" fillId="0" borderId="0" xfId="7" applyFont="1" applyAlignment="1">
      <alignment vertical="center"/>
    </xf>
    <xf numFmtId="0" fontId="6" fillId="0" borderId="0" xfId="7" applyFont="1" applyAlignment="1">
      <alignment horizontal="center" vertical="center" wrapText="1"/>
    </xf>
    <xf numFmtId="0" fontId="35" fillId="0" borderId="0" xfId="7" applyFont="1" applyAlignment="1">
      <alignment horizontal="center" vertical="center"/>
    </xf>
    <xf numFmtId="0" fontId="6" fillId="0" borderId="0" xfId="7" applyFont="1" applyAlignment="1">
      <alignment vertical="center"/>
    </xf>
    <xf numFmtId="0" fontId="6" fillId="0" borderId="23" xfId="7" applyFont="1" applyBorder="1" applyAlignment="1">
      <alignment horizontal="right" vertical="center"/>
    </xf>
    <xf numFmtId="0" fontId="35" fillId="0" borderId="0" xfId="7" applyFont="1" applyAlignment="1">
      <alignment horizontal="justify" vertical="center" wrapText="1"/>
    </xf>
    <xf numFmtId="0" fontId="6" fillId="0" borderId="23" xfId="7" applyFont="1" applyBorder="1" applyAlignment="1">
      <alignment horizontal="center" vertical="center"/>
    </xf>
    <xf numFmtId="0" fontId="6" fillId="0" borderId="0" xfId="0" applyFont="1" applyAlignment="1">
      <alignment horizontal="center" vertical="center"/>
    </xf>
    <xf numFmtId="0" fontId="6" fillId="0" borderId="0" xfId="1" applyFont="1" applyAlignment="1">
      <alignment horizontal="right" vertical="center"/>
    </xf>
    <xf numFmtId="0" fontId="6" fillId="0" borderId="23" xfId="0" applyFont="1" applyBorder="1" applyAlignment="1">
      <alignment horizontal="left" vertical="center" shrinkToFit="1"/>
    </xf>
    <xf numFmtId="0" fontId="6" fillId="0" borderId="23" xfId="0" applyFont="1" applyBorder="1" applyAlignment="1">
      <alignment horizontal="center" vertical="center" shrinkToFit="1"/>
    </xf>
    <xf numFmtId="0" fontId="40" fillId="0" borderId="23" xfId="1" applyFont="1" applyBorder="1" applyAlignment="1">
      <alignment horizontal="center" vertical="center" wrapText="1"/>
    </xf>
    <xf numFmtId="0" fontId="40" fillId="0" borderId="27" xfId="1" applyFont="1" applyBorder="1" applyAlignment="1">
      <alignment horizontal="center" vertical="center" wrapText="1"/>
    </xf>
    <xf numFmtId="0" fontId="40" fillId="0" borderId="26" xfId="1" applyFont="1" applyBorder="1" applyAlignment="1">
      <alignment horizontal="center" vertical="center" wrapText="1"/>
    </xf>
    <xf numFmtId="0" fontId="40" fillId="0" borderId="29" xfId="1" applyFont="1" applyBorder="1" applyAlignment="1">
      <alignment horizontal="center" vertical="center" wrapText="1"/>
    </xf>
    <xf numFmtId="0" fontId="40" fillId="0" borderId="18" xfId="1" applyFont="1" applyBorder="1" applyAlignment="1">
      <alignment horizontal="center" vertical="center" wrapText="1"/>
    </xf>
    <xf numFmtId="0" fontId="40" fillId="0" borderId="2" xfId="1" applyFont="1" applyBorder="1" applyAlignment="1">
      <alignment horizontal="center" vertical="center" wrapText="1"/>
    </xf>
    <xf numFmtId="0" fontId="40" fillId="0" borderId="21" xfId="1" applyFont="1" applyBorder="1" applyAlignment="1">
      <alignment horizontal="center" vertical="center" wrapText="1"/>
    </xf>
    <xf numFmtId="0" fontId="40" fillId="0" borderId="19" xfId="1" applyFont="1" applyBorder="1" applyAlignment="1">
      <alignment horizontal="center" vertical="center"/>
    </xf>
    <xf numFmtId="0" fontId="40" fillId="0" borderId="3" xfId="1" applyFont="1" applyBorder="1" applyAlignment="1">
      <alignment horizontal="center" vertical="center"/>
    </xf>
    <xf numFmtId="0" fontId="40" fillId="0" borderId="22" xfId="1" applyFont="1" applyBorder="1" applyAlignment="1">
      <alignment horizontal="center" vertical="center"/>
    </xf>
    <xf numFmtId="0" fontId="40" fillId="0" borderId="23" xfId="1" applyFont="1" applyBorder="1" applyAlignment="1">
      <alignment horizontal="center" vertical="center"/>
    </xf>
    <xf numFmtId="0" fontId="40" fillId="0" borderId="0" xfId="1" applyFont="1" applyAlignment="1">
      <alignment horizontal="left" vertical="distributed" wrapText="1"/>
    </xf>
    <xf numFmtId="0" fontId="61" fillId="0" borderId="0" xfId="0" applyFont="1">
      <alignment vertical="center"/>
    </xf>
    <xf numFmtId="0" fontId="6" fillId="0" borderId="0" xfId="1" applyFont="1" applyAlignment="1">
      <alignment horizontal="left" vertical="center" wrapText="1"/>
    </xf>
    <xf numFmtId="0" fontId="40" fillId="0" borderId="0" xfId="7" applyFont="1" applyAlignment="1">
      <alignment vertical="center"/>
    </xf>
    <xf numFmtId="0" fontId="35" fillId="0" borderId="0" xfId="7" applyFont="1" applyAlignment="1">
      <alignment wrapText="1"/>
    </xf>
    <xf numFmtId="0" fontId="40" fillId="0" borderId="0" xfId="7" applyFont="1" applyAlignment="1">
      <alignment horizontal="center" vertical="center"/>
    </xf>
    <xf numFmtId="0" fontId="35" fillId="0" borderId="0" xfId="7" applyFont="1" applyAlignment="1">
      <alignment horizontal="left" vertical="center"/>
    </xf>
    <xf numFmtId="0" fontId="40" fillId="0" borderId="0" xfId="7" applyFont="1" applyAlignment="1">
      <alignment horizontal="center" vertical="center" wrapText="1"/>
    </xf>
    <xf numFmtId="0" fontId="35" fillId="0" borderId="19" xfId="7" applyFont="1" applyBorder="1" applyAlignment="1">
      <alignment horizontal="left" vertical="center"/>
    </xf>
    <xf numFmtId="0" fontId="35" fillId="0" borderId="3" xfId="7" applyFont="1" applyBorder="1" applyAlignment="1">
      <alignment horizontal="left" vertical="center"/>
    </xf>
    <xf numFmtId="0" fontId="35" fillId="0" borderId="22" xfId="7" applyFont="1" applyBorder="1" applyAlignment="1">
      <alignment horizontal="left" vertical="center"/>
    </xf>
    <xf numFmtId="0" fontId="17" fillId="0" borderId="19" xfId="7" applyFont="1" applyBorder="1" applyAlignment="1">
      <alignment horizontal="center" vertical="center"/>
    </xf>
    <xf numFmtId="0" fontId="17" fillId="0" borderId="3" xfId="7" applyFont="1" applyBorder="1" applyAlignment="1">
      <alignment horizontal="center" vertical="center"/>
    </xf>
    <xf numFmtId="0" fontId="17" fillId="0" borderId="22" xfId="7" applyFont="1" applyBorder="1" applyAlignment="1">
      <alignment horizontal="center" vertical="center"/>
    </xf>
    <xf numFmtId="0" fontId="40" fillId="0" borderId="0" xfId="7" applyFont="1" applyAlignment="1">
      <alignment horizontal="left" vertical="center"/>
    </xf>
    <xf numFmtId="0" fontId="17" fillId="0" borderId="0" xfId="7" applyFont="1" applyAlignment="1">
      <alignment vertical="center" wrapText="1"/>
    </xf>
    <xf numFmtId="0" fontId="35" fillId="0" borderId="0" xfId="7" applyFont="1" applyAlignment="1">
      <alignment vertical="center"/>
    </xf>
    <xf numFmtId="0" fontId="35" fillId="0" borderId="0" xfId="7" applyFont="1" applyAlignment="1">
      <alignment vertical="center" wrapText="1"/>
    </xf>
    <xf numFmtId="0" fontId="26" fillId="0" borderId="0" xfId="7" applyFont="1" applyAlignment="1">
      <alignment vertical="center"/>
    </xf>
    <xf numFmtId="0" fontId="33" fillId="0" borderId="0" xfId="7" applyFont="1" applyAlignment="1">
      <alignment horizontal="center" vertical="center"/>
    </xf>
    <xf numFmtId="0" fontId="6" fillId="0" borderId="26" xfId="7" applyFont="1" applyBorder="1" applyAlignment="1">
      <alignment vertical="center"/>
    </xf>
    <xf numFmtId="38" fontId="30" fillId="0" borderId="61" xfId="5" applyFont="1" applyBorder="1" applyAlignment="1">
      <alignment horizontal="left" indent="3"/>
    </xf>
    <xf numFmtId="0" fontId="6" fillId="0" borderId="23" xfId="0" applyFont="1" applyBorder="1" applyAlignment="1">
      <alignment horizontal="right" vertical="center" shrinkToFit="1"/>
    </xf>
    <xf numFmtId="0" fontId="6" fillId="0" borderId="30" xfId="0" applyFont="1" applyBorder="1" applyAlignment="1">
      <alignment horizontal="left" vertical="center" shrinkToFit="1"/>
    </xf>
    <xf numFmtId="0" fontId="6" fillId="0" borderId="30" xfId="0" applyFont="1" applyBorder="1" applyAlignment="1">
      <alignment horizontal="right" vertical="center" shrinkToFit="1"/>
    </xf>
    <xf numFmtId="0" fontId="6" fillId="0" borderId="30" xfId="0" applyFont="1" applyBorder="1" applyAlignment="1">
      <alignment horizontal="center" vertical="center" shrinkToFit="1"/>
    </xf>
    <xf numFmtId="0" fontId="10" fillId="0" borderId="24" xfId="7" applyFont="1" applyBorder="1" applyAlignment="1">
      <alignment horizontal="center" vertical="center" shrinkToFit="1"/>
    </xf>
    <xf numFmtId="0" fontId="10" fillId="0" borderId="25" xfId="7" applyFont="1" applyBorder="1" applyAlignment="1">
      <alignment horizontal="center" vertical="center" shrinkToFit="1"/>
    </xf>
    <xf numFmtId="0" fontId="6" fillId="0" borderId="0" xfId="7" applyFont="1" applyAlignment="1">
      <alignment horizontal="left" vertical="center" wrapText="1"/>
    </xf>
    <xf numFmtId="0" fontId="35" fillId="0" borderId="0" xfId="7" applyFont="1" applyAlignment="1">
      <alignment vertical="top" wrapText="1"/>
    </xf>
    <xf numFmtId="0" fontId="35" fillId="0" borderId="0" xfId="7" applyFont="1" applyAlignment="1">
      <alignment horizontal="left" vertical="center" wrapText="1"/>
    </xf>
    <xf numFmtId="0" fontId="6" fillId="0" borderId="0" xfId="7" applyFont="1" applyAlignment="1">
      <alignment vertical="top" wrapText="1"/>
    </xf>
    <xf numFmtId="0" fontId="33" fillId="0" borderId="0" xfId="7" applyFont="1" applyAlignment="1">
      <alignment vertical="center"/>
    </xf>
    <xf numFmtId="0" fontId="6" fillId="0" borderId="23" xfId="7" applyFont="1" applyBorder="1" applyAlignment="1">
      <alignment horizontal="center" vertical="center" wrapText="1"/>
    </xf>
    <xf numFmtId="0" fontId="35" fillId="0" borderId="26" xfId="7" applyFont="1" applyBorder="1" applyAlignment="1">
      <alignment vertical="center" wrapText="1"/>
    </xf>
    <xf numFmtId="0" fontId="35" fillId="0" borderId="26" xfId="7" applyFont="1" applyBorder="1" applyAlignment="1">
      <alignment vertical="center"/>
    </xf>
    <xf numFmtId="0" fontId="68" fillId="0" borderId="0" xfId="7" applyFont="1" applyAlignment="1">
      <alignment vertical="center"/>
    </xf>
    <xf numFmtId="0" fontId="68" fillId="0" borderId="0" xfId="7" applyFont="1" applyAlignment="1">
      <alignment vertical="top" wrapText="1"/>
    </xf>
    <xf numFmtId="0" fontId="57" fillId="0" borderId="0" xfId="7" applyFont="1" applyAlignment="1">
      <alignment horizontal="center" vertical="center" wrapText="1"/>
    </xf>
    <xf numFmtId="0" fontId="67" fillId="0" borderId="0" xfId="7" applyFont="1" applyAlignment="1">
      <alignment horizontal="center" vertical="center"/>
    </xf>
    <xf numFmtId="0" fontId="67" fillId="0" borderId="0" xfId="7" applyFont="1" applyAlignment="1">
      <alignment vertical="center" wrapText="1"/>
    </xf>
    <xf numFmtId="0" fontId="58" fillId="0" borderId="0" xfId="7" applyFont="1" applyAlignment="1">
      <alignment vertical="center"/>
    </xf>
    <xf numFmtId="0" fontId="57" fillId="0" borderId="0" xfId="7" applyFont="1" applyAlignment="1">
      <alignment horizontal="center" vertical="center"/>
    </xf>
    <xf numFmtId="0" fontId="10" fillId="0" borderId="0" xfId="2" applyFont="1" applyAlignment="1" applyProtection="1">
      <alignment horizontal="left" vertical="center" wrapText="1"/>
      <protection locked="0"/>
    </xf>
    <xf numFmtId="0" fontId="7" fillId="0" borderId="17" xfId="7" applyFont="1" applyBorder="1" applyAlignment="1">
      <alignment vertical="center" wrapText="1" shrinkToFit="1"/>
    </xf>
    <xf numFmtId="0" fontId="7" fillId="0" borderId="20" xfId="7" applyFont="1" applyBorder="1" applyAlignment="1">
      <alignment vertical="center" wrapText="1" shrinkToFit="1"/>
    </xf>
    <xf numFmtId="180" fontId="6" fillId="0" borderId="19" xfId="8" applyNumberFormat="1" applyFont="1" applyBorder="1" applyAlignment="1" applyProtection="1">
      <alignment horizontal="right" vertical="center" shrinkToFit="1"/>
      <protection locked="0" hidden="1"/>
    </xf>
    <xf numFmtId="180" fontId="6" fillId="0" borderId="22" xfId="8" applyNumberFormat="1" applyFont="1" applyBorder="1" applyAlignment="1" applyProtection="1">
      <alignment horizontal="right" vertical="center" shrinkToFit="1"/>
      <protection locked="0" hidden="1"/>
    </xf>
    <xf numFmtId="0" fontId="49" fillId="0" borderId="0" xfId="14" applyFont="1" applyAlignment="1">
      <alignment horizontal="left" vertical="center"/>
    </xf>
    <xf numFmtId="0" fontId="51" fillId="0" borderId="0" xfId="15" applyFont="1" applyAlignment="1">
      <alignment horizontal="left" vertical="center"/>
    </xf>
    <xf numFmtId="0" fontId="6" fillId="9" borderId="19" xfId="15" applyFont="1" applyFill="1" applyBorder="1" applyAlignment="1">
      <alignment horizontal="center" vertical="center"/>
    </xf>
    <xf numFmtId="0" fontId="6" fillId="9" borderId="3" xfId="15" applyFont="1" applyFill="1" applyBorder="1" applyAlignment="1">
      <alignment horizontal="center" vertical="center"/>
    </xf>
    <xf numFmtId="0" fontId="6" fillId="9" borderId="22" xfId="15" applyFont="1" applyFill="1" applyBorder="1" applyAlignment="1">
      <alignment horizontal="center" vertical="center"/>
    </xf>
    <xf numFmtId="0" fontId="6" fillId="0" borderId="19" xfId="15" applyFont="1" applyBorder="1" applyAlignment="1" applyProtection="1">
      <alignment horizontal="center" vertical="center"/>
      <protection locked="0"/>
    </xf>
    <xf numFmtId="0" fontId="6" fillId="0" borderId="3" xfId="15" applyFont="1" applyBorder="1" applyAlignment="1" applyProtection="1">
      <alignment horizontal="center" vertical="center"/>
      <protection locked="0"/>
    </xf>
    <xf numFmtId="0" fontId="6" fillId="0" borderId="22" xfId="15" applyFont="1" applyBorder="1" applyAlignment="1" applyProtection="1">
      <alignment horizontal="center" vertical="center"/>
      <protection locked="0"/>
    </xf>
    <xf numFmtId="0" fontId="39" fillId="3" borderId="1" xfId="15" applyFont="1" applyFill="1" applyBorder="1" applyAlignment="1">
      <alignment horizontal="center" vertical="center"/>
    </xf>
    <xf numFmtId="0" fontId="39" fillId="3" borderId="74" xfId="15" applyFont="1" applyFill="1" applyBorder="1" applyAlignment="1">
      <alignment horizontal="center" vertical="center"/>
    </xf>
    <xf numFmtId="0" fontId="39" fillId="3" borderId="4" xfId="15" applyFont="1" applyFill="1" applyBorder="1" applyAlignment="1">
      <alignment horizontal="center" vertical="center"/>
    </xf>
    <xf numFmtId="176" fontId="39" fillId="3" borderId="4" xfId="16" applyFont="1" applyFill="1" applyBorder="1" applyAlignment="1">
      <alignment horizontal="center" vertical="center"/>
    </xf>
    <xf numFmtId="181" fontId="6" fillId="0" borderId="1" xfId="15" applyNumberFormat="1" applyFont="1" applyBorder="1" applyAlignment="1">
      <alignment horizontal="right" vertical="center"/>
    </xf>
    <xf numFmtId="181" fontId="6" fillId="0" borderId="74" xfId="15" applyNumberFormat="1" applyFont="1" applyBorder="1" applyAlignment="1">
      <alignment horizontal="right" vertical="center"/>
    </xf>
    <xf numFmtId="181" fontId="6" fillId="0" borderId="4" xfId="15" applyNumberFormat="1" applyFont="1" applyBorder="1" applyAlignment="1">
      <alignment horizontal="right" vertical="center"/>
    </xf>
    <xf numFmtId="0" fontId="6" fillId="0" borderId="1" xfId="15" applyFont="1" applyBorder="1" applyAlignment="1">
      <alignment horizontal="right" vertical="center"/>
    </xf>
    <xf numFmtId="0" fontId="6" fillId="0" borderId="74" xfId="15" applyFont="1" applyBorder="1" applyAlignment="1">
      <alignment horizontal="right" vertical="center"/>
    </xf>
    <xf numFmtId="0" fontId="6" fillId="0" borderId="4" xfId="15" applyFont="1" applyBorder="1" applyAlignment="1">
      <alignment horizontal="right" vertical="center"/>
    </xf>
    <xf numFmtId="0" fontId="7" fillId="3" borderId="76" xfId="15" applyFont="1" applyFill="1" applyBorder="1" applyAlignment="1">
      <alignment horizontal="center" vertical="center" wrapText="1"/>
    </xf>
    <xf numFmtId="0" fontId="7" fillId="3" borderId="84" xfId="15" applyFont="1" applyFill="1" applyBorder="1" applyAlignment="1">
      <alignment horizontal="center" vertical="center"/>
    </xf>
    <xf numFmtId="0" fontId="23" fillId="3" borderId="79" xfId="15" applyFont="1" applyFill="1" applyBorder="1" applyAlignment="1">
      <alignment horizontal="center" vertical="center" wrapText="1"/>
    </xf>
    <xf numFmtId="0" fontId="23" fillId="3" borderId="80" xfId="15" applyFont="1" applyFill="1" applyBorder="1" applyAlignment="1">
      <alignment horizontal="center" vertical="center"/>
    </xf>
    <xf numFmtId="0" fontId="23" fillId="3" borderId="80" xfId="15" applyFont="1" applyFill="1" applyBorder="1" applyAlignment="1">
      <alignment horizontal="center" vertical="center" wrapText="1"/>
    </xf>
    <xf numFmtId="0" fontId="23" fillId="3" borderId="81" xfId="15" applyFont="1" applyFill="1" applyBorder="1" applyAlignment="1">
      <alignment horizontal="center" vertical="center"/>
    </xf>
    <xf numFmtId="176" fontId="7" fillId="3" borderId="82" xfId="16" applyFont="1" applyFill="1" applyBorder="1" applyAlignment="1">
      <alignment horizontal="center" vertical="center" wrapText="1" shrinkToFit="1"/>
    </xf>
    <xf numFmtId="176" fontId="7" fillId="3" borderId="88" xfId="16" applyFont="1" applyFill="1" applyBorder="1" applyAlignment="1">
      <alignment horizontal="center" vertical="center" wrapText="1" shrinkToFit="1"/>
    </xf>
    <xf numFmtId="181" fontId="6" fillId="0" borderId="1" xfId="15" applyNumberFormat="1" applyFont="1" applyBorder="1" applyAlignment="1">
      <alignment horizontal="right" vertical="center" wrapText="1"/>
    </xf>
    <xf numFmtId="181" fontId="6" fillId="0" borderId="74" xfId="15" applyNumberFormat="1" applyFont="1" applyBorder="1" applyAlignment="1">
      <alignment horizontal="right" vertical="center" wrapText="1"/>
    </xf>
    <xf numFmtId="181" fontId="6" fillId="0" borderId="4" xfId="15" applyNumberFormat="1" applyFont="1" applyBorder="1" applyAlignment="1">
      <alignment horizontal="right" vertical="center" wrapText="1"/>
    </xf>
    <xf numFmtId="0" fontId="33" fillId="0" borderId="93" xfId="15" applyFont="1" applyBorder="1" applyAlignment="1">
      <alignment horizontal="center"/>
    </xf>
    <xf numFmtId="0" fontId="33" fillId="0" borderId="0" xfId="15" applyFont="1" applyAlignment="1">
      <alignment horizontal="center"/>
    </xf>
    <xf numFmtId="0" fontId="33" fillId="0" borderId="94" xfId="15" applyFont="1" applyBorder="1" applyAlignment="1">
      <alignment horizontal="center"/>
    </xf>
    <xf numFmtId="0" fontId="6" fillId="3" borderId="75" xfId="15" applyFont="1" applyFill="1" applyBorder="1" applyAlignment="1">
      <alignment horizontal="center" vertical="center"/>
    </xf>
    <xf numFmtId="0" fontId="6" fillId="3" borderId="83" xfId="15" applyFont="1" applyFill="1" applyBorder="1" applyAlignment="1">
      <alignment horizontal="center" vertical="center"/>
    </xf>
    <xf numFmtId="0" fontId="54" fillId="3" borderId="76" xfId="15" applyFont="1" applyFill="1" applyBorder="1" applyAlignment="1">
      <alignment horizontal="center" vertical="center" wrapText="1"/>
    </xf>
    <xf numFmtId="0" fontId="54" fillId="3" borderId="84" xfId="15" applyFont="1" applyFill="1" applyBorder="1" applyAlignment="1">
      <alignment horizontal="center" vertical="center" wrapText="1"/>
    </xf>
    <xf numFmtId="176" fontId="7" fillId="3" borderId="77" xfId="16" applyFont="1" applyFill="1" applyBorder="1" applyAlignment="1">
      <alignment horizontal="center" vertical="center" wrapText="1" shrinkToFit="1"/>
    </xf>
    <xf numFmtId="176" fontId="7" fillId="3" borderId="85" xfId="16" applyFont="1" applyFill="1" applyBorder="1" applyAlignment="1">
      <alignment horizontal="center" vertical="center" wrapText="1" shrinkToFit="1"/>
    </xf>
    <xf numFmtId="0" fontId="10" fillId="3" borderId="78" xfId="15" applyFont="1" applyFill="1" applyBorder="1" applyAlignment="1">
      <alignment horizontal="center" vertical="center" wrapText="1"/>
    </xf>
    <xf numFmtId="0" fontId="10" fillId="3" borderId="86" xfId="15" applyFont="1" applyFill="1" applyBorder="1" applyAlignment="1">
      <alignment horizontal="center" vertical="center" wrapText="1"/>
    </xf>
    <xf numFmtId="0" fontId="6" fillId="3" borderId="76" xfId="15" applyFont="1" applyFill="1" applyBorder="1" applyAlignment="1">
      <alignment horizontal="center" vertical="center"/>
    </xf>
    <xf numFmtId="0" fontId="6" fillId="3" borderId="84" xfId="15" applyFont="1" applyFill="1" applyBorder="1" applyAlignment="1">
      <alignment horizontal="center" vertical="center"/>
    </xf>
    <xf numFmtId="0" fontId="6" fillId="0" borderId="0" xfId="7" applyFont="1" applyAlignment="1">
      <alignment horizontal="distributed" vertical="center"/>
    </xf>
    <xf numFmtId="49" fontId="40" fillId="0" borderId="0" xfId="7" applyNumberFormat="1" applyFont="1" applyAlignment="1">
      <alignment horizontal="left" vertical="center"/>
    </xf>
    <xf numFmtId="0" fontId="10" fillId="0" borderId="0" xfId="7" applyFont="1" applyAlignment="1">
      <alignment horizontal="left" vertical="center"/>
    </xf>
  </cellXfs>
  <cellStyles count="17">
    <cellStyle name="パーセント 2 2" xfId="12" xr:uid="{43212D73-063C-4A43-AAB2-B63FB06717C7}"/>
    <cellStyle name="パーセント 3" xfId="9" xr:uid="{2785124F-D461-4465-9028-8194CD20B218}"/>
    <cellStyle name="ハイパーリンク" xfId="6" builtinId="8"/>
    <cellStyle name="ハイパーリンク 2" xfId="11" xr:uid="{C30103A3-7BFD-42DE-A372-4C07CEAC7CB9}"/>
    <cellStyle name="桁区切り" xfId="5" builtinId="6"/>
    <cellStyle name="桁区切り 2 2" xfId="8" xr:uid="{94F94C85-85EE-4924-98CB-AB3FF4B83755}"/>
    <cellStyle name="桁区切り_コピー6_shinsei_yoshiki_R5_2_1011 2" xfId="16" xr:uid="{BD1E00FA-A4AA-4386-BA1E-63895C0411FD}"/>
    <cellStyle name="通貨 2" xfId="10" xr:uid="{D583738B-7541-4FED-96EA-78C5E08F04FC}"/>
    <cellStyle name="標準" xfId="0" builtinId="0"/>
    <cellStyle name="標準 2" xfId="7" xr:uid="{A1DF2B5C-CD8B-46BA-AD5D-D5708687EF48}"/>
    <cellStyle name="標準 2 2" xfId="13" xr:uid="{1376CE09-6111-4474-A2DB-1C8DE874CB74}"/>
    <cellStyle name="標準_05_shinseisho_ippanwaku_20240111" xfId="1" xr:uid="{00000000-0005-0000-0000-000007000000}"/>
    <cellStyle name="標準_20220607_04センター交付要領_様式" xfId="2" xr:uid="{00000000-0005-0000-0000-00000E000000}"/>
    <cellStyle name="標準_コピー6_shinsei_yoshiki_R5_2_1011" xfId="14" xr:uid="{234D7702-8C99-41AF-90A3-587B90BC0489}"/>
    <cellStyle name="標準_コピー6_shinsei_yoshiki_R5_2_1011 2" xfId="15" xr:uid="{0868524C-FCD8-4AB9-94C8-086D7C1A1F35}"/>
    <cellStyle name="標準_コピーzenyoshiki3_1b" xfId="3" xr:uid="{00000000-0005-0000-0000-000010000000}"/>
    <cellStyle name="標準_コピーzenyoshiki3_1b_1" xfId="4" xr:uid="{00000000-0005-0000-0000-000011000000}"/>
  </cellStyles>
  <dxfs count="89">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indexed="13"/>
        </patternFill>
      </fill>
    </dxf>
    <dxf>
      <fill>
        <patternFill>
          <bgColor theme="7" tint="0.79998168889431442"/>
        </patternFill>
      </fill>
    </dxf>
    <dxf>
      <fill>
        <patternFill>
          <bgColor indexed="13"/>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indexed="13"/>
        </patternFill>
      </fill>
    </dxf>
    <dxf>
      <fill>
        <patternFill>
          <bgColor indexed="13"/>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178D3C"/>
      <color rgb="FFCCFFFF"/>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76200</xdr:colOff>
          <xdr:row>12</xdr:row>
          <xdr:rowOff>137160</xdr:rowOff>
        </xdr:from>
        <xdr:to>
          <xdr:col>7</xdr:col>
          <xdr:colOff>480060</xdr:colOff>
          <xdr:row>12</xdr:row>
          <xdr:rowOff>403860</xdr:rowOff>
        </xdr:to>
        <xdr:sp macro="" textlink="">
          <xdr:nvSpPr>
            <xdr:cNvPr id="121857" name="チェック 48" hidden="1">
              <a:extLst>
                <a:ext uri="{63B3BB69-23CF-44E3-9099-C40C66FF867C}">
                  <a14:compatExt spid="_x0000_s121857"/>
                </a:ext>
                <a:ext uri="{FF2B5EF4-FFF2-40B4-BE49-F238E27FC236}">
                  <a16:creationId xmlns:a16="http://schemas.microsoft.com/office/drawing/2014/main" id="{00000000-0008-0000-0200-000001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従業員2000人以下の企業者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17</xdr:row>
          <xdr:rowOff>0</xdr:rowOff>
        </xdr:from>
        <xdr:to>
          <xdr:col>3</xdr:col>
          <xdr:colOff>480060</xdr:colOff>
          <xdr:row>18</xdr:row>
          <xdr:rowOff>22860</xdr:rowOff>
        </xdr:to>
        <xdr:sp macro="" textlink="">
          <xdr:nvSpPr>
            <xdr:cNvPr id="121859" name="チェック 52" hidden="1">
              <a:extLst>
                <a:ext uri="{63B3BB69-23CF-44E3-9099-C40C66FF867C}">
                  <a14:compatExt spid="_x0000_s121859"/>
                </a:ext>
                <a:ext uri="{FF2B5EF4-FFF2-40B4-BE49-F238E27FC236}">
                  <a16:creationId xmlns:a16="http://schemas.microsoft.com/office/drawing/2014/main" id="{00000000-0008-0000-0200-000003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18</xdr:row>
          <xdr:rowOff>7620</xdr:rowOff>
        </xdr:from>
        <xdr:to>
          <xdr:col>3</xdr:col>
          <xdr:colOff>480060</xdr:colOff>
          <xdr:row>19</xdr:row>
          <xdr:rowOff>22860</xdr:rowOff>
        </xdr:to>
        <xdr:sp macro="" textlink="">
          <xdr:nvSpPr>
            <xdr:cNvPr id="121860" name="チェック 53" hidden="1">
              <a:extLst>
                <a:ext uri="{63B3BB69-23CF-44E3-9099-C40C66FF867C}">
                  <a14:compatExt spid="_x0000_s121860"/>
                </a:ext>
                <a:ext uri="{FF2B5EF4-FFF2-40B4-BE49-F238E27FC236}">
                  <a16:creationId xmlns:a16="http://schemas.microsoft.com/office/drawing/2014/main" id="{00000000-0008-0000-0200-000004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19</xdr:row>
          <xdr:rowOff>0</xdr:rowOff>
        </xdr:from>
        <xdr:to>
          <xdr:col>3</xdr:col>
          <xdr:colOff>480060</xdr:colOff>
          <xdr:row>20</xdr:row>
          <xdr:rowOff>22860</xdr:rowOff>
        </xdr:to>
        <xdr:sp macro="" textlink="">
          <xdr:nvSpPr>
            <xdr:cNvPr id="121861" name="チェック 54" hidden="1">
              <a:extLst>
                <a:ext uri="{63B3BB69-23CF-44E3-9099-C40C66FF867C}">
                  <a14:compatExt spid="_x0000_s121861"/>
                </a:ext>
                <a:ext uri="{FF2B5EF4-FFF2-40B4-BE49-F238E27FC236}">
                  <a16:creationId xmlns:a16="http://schemas.microsoft.com/office/drawing/2014/main" id="{00000000-0008-0000-0200-000005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17</xdr:row>
          <xdr:rowOff>0</xdr:rowOff>
        </xdr:from>
        <xdr:to>
          <xdr:col>3</xdr:col>
          <xdr:colOff>480060</xdr:colOff>
          <xdr:row>18</xdr:row>
          <xdr:rowOff>22860</xdr:rowOff>
        </xdr:to>
        <xdr:sp macro="" textlink="">
          <xdr:nvSpPr>
            <xdr:cNvPr id="121862" name="Check Box 6" hidden="1">
              <a:extLst>
                <a:ext uri="{63B3BB69-23CF-44E3-9099-C40C66FF867C}">
                  <a14:compatExt spid="_x0000_s121862"/>
                </a:ext>
                <a:ext uri="{FF2B5EF4-FFF2-40B4-BE49-F238E27FC236}">
                  <a16:creationId xmlns:a16="http://schemas.microsoft.com/office/drawing/2014/main" id="{00000000-0008-0000-0200-000006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12</xdr:row>
          <xdr:rowOff>426720</xdr:rowOff>
        </xdr:from>
        <xdr:to>
          <xdr:col>11</xdr:col>
          <xdr:colOff>175260</xdr:colOff>
          <xdr:row>12</xdr:row>
          <xdr:rowOff>685800</xdr:rowOff>
        </xdr:to>
        <xdr:sp macro="" textlink="">
          <xdr:nvSpPr>
            <xdr:cNvPr id="121863" name="Check Box 7" hidden="1">
              <a:extLst>
                <a:ext uri="{63B3BB69-23CF-44E3-9099-C40C66FF867C}">
                  <a14:compatExt spid="_x0000_s121863"/>
                </a:ext>
                <a:ext uri="{FF2B5EF4-FFF2-40B4-BE49-F238E27FC236}">
                  <a16:creationId xmlns:a16="http://schemas.microsoft.com/office/drawing/2014/main" id="{00000000-0008-0000-0200-000007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従業員2000人超であるが資本金要件により中小企業者に該当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441960</xdr:colOff>
          <xdr:row>14</xdr:row>
          <xdr:rowOff>114300</xdr:rowOff>
        </xdr:from>
        <xdr:to>
          <xdr:col>5</xdr:col>
          <xdr:colOff>365760</xdr:colOff>
          <xdr:row>14</xdr:row>
          <xdr:rowOff>381000</xdr:rowOff>
        </xdr:to>
        <xdr:sp macro="" textlink="">
          <xdr:nvSpPr>
            <xdr:cNvPr id="121864" name="Check Box 8" hidden="1">
              <a:extLst>
                <a:ext uri="{63B3BB69-23CF-44E3-9099-C40C66FF867C}">
                  <a14:compatExt spid="_x0000_s121864"/>
                </a:ext>
                <a:ext uri="{FF2B5EF4-FFF2-40B4-BE49-F238E27FC236}">
                  <a16:creationId xmlns:a16="http://schemas.microsoft.com/office/drawing/2014/main" id="{00000000-0008-0000-0200-000008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事業戦略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14</xdr:row>
          <xdr:rowOff>99060</xdr:rowOff>
        </xdr:from>
        <xdr:to>
          <xdr:col>8</xdr:col>
          <xdr:colOff>114300</xdr:colOff>
          <xdr:row>14</xdr:row>
          <xdr:rowOff>381000</xdr:rowOff>
        </xdr:to>
        <xdr:sp macro="" textlink="">
          <xdr:nvSpPr>
            <xdr:cNvPr id="121865" name="Check Box 9" hidden="1">
              <a:extLst>
                <a:ext uri="{63B3BB69-23CF-44E3-9099-C40C66FF867C}">
                  <a14:compatExt spid="_x0000_s121865"/>
                </a:ext>
                <a:ext uri="{FF2B5EF4-FFF2-40B4-BE49-F238E27FC236}">
                  <a16:creationId xmlns:a16="http://schemas.microsoft.com/office/drawing/2014/main" id="{00000000-0008-0000-0200-000009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経営計画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556260</xdr:colOff>
          <xdr:row>14</xdr:row>
          <xdr:rowOff>99060</xdr:rowOff>
        </xdr:from>
        <xdr:to>
          <xdr:col>11</xdr:col>
          <xdr:colOff>30480</xdr:colOff>
          <xdr:row>14</xdr:row>
          <xdr:rowOff>373380</xdr:rowOff>
        </xdr:to>
        <xdr:sp macro="" textlink="">
          <xdr:nvSpPr>
            <xdr:cNvPr id="121866" name="Check Box 10" hidden="1">
              <a:extLst>
                <a:ext uri="{63B3BB69-23CF-44E3-9099-C40C66FF867C}">
                  <a14:compatExt spid="_x0000_s121866"/>
                </a:ext>
                <a:ext uri="{FF2B5EF4-FFF2-40B4-BE49-F238E27FC236}">
                  <a16:creationId xmlns:a16="http://schemas.microsoft.com/office/drawing/2014/main" id="{00000000-0008-0000-0200-00000A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13</xdr:row>
          <xdr:rowOff>60960</xdr:rowOff>
        </xdr:from>
        <xdr:to>
          <xdr:col>8</xdr:col>
          <xdr:colOff>365760</xdr:colOff>
          <xdr:row>13</xdr:row>
          <xdr:rowOff>327660</xdr:rowOff>
        </xdr:to>
        <xdr:sp macro="" textlink="">
          <xdr:nvSpPr>
            <xdr:cNvPr id="121867" name="Check Box 11" hidden="1">
              <a:extLst>
                <a:ext uri="{63B3BB69-23CF-44E3-9099-C40C66FF867C}">
                  <a14:compatExt spid="_x0000_s121867"/>
                </a:ext>
                <a:ext uri="{FF2B5EF4-FFF2-40B4-BE49-F238E27FC236}">
                  <a16:creationId xmlns:a16="http://schemas.microsoft.com/office/drawing/2014/main" id="{00000000-0008-0000-0200-00000B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給与支給総額4.0％以上の増加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13</xdr:row>
          <xdr:rowOff>304800</xdr:rowOff>
        </xdr:from>
        <xdr:to>
          <xdr:col>9</xdr:col>
          <xdr:colOff>601980</xdr:colOff>
          <xdr:row>13</xdr:row>
          <xdr:rowOff>571500</xdr:rowOff>
        </xdr:to>
        <xdr:sp macro="" textlink="">
          <xdr:nvSpPr>
            <xdr:cNvPr id="121868" name="Check Box 12" hidden="1">
              <a:extLst>
                <a:ext uri="{63B3BB69-23CF-44E3-9099-C40C66FF867C}">
                  <a14:compatExt spid="_x0000_s121868"/>
                </a:ext>
                <a:ext uri="{FF2B5EF4-FFF2-40B4-BE49-F238E27FC236}">
                  <a16:creationId xmlns:a16="http://schemas.microsoft.com/office/drawing/2014/main" id="{00000000-0008-0000-0200-00000C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非正規雇用から正規雇用へ２名以上の転換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15</xdr:row>
          <xdr:rowOff>22860</xdr:rowOff>
        </xdr:from>
        <xdr:to>
          <xdr:col>3</xdr:col>
          <xdr:colOff>487680</xdr:colOff>
          <xdr:row>15</xdr:row>
          <xdr:rowOff>236220</xdr:rowOff>
        </xdr:to>
        <xdr:sp macro="" textlink="">
          <xdr:nvSpPr>
            <xdr:cNvPr id="121869" name="チェック 56" hidden="1">
              <a:extLst>
                <a:ext uri="{63B3BB69-23CF-44E3-9099-C40C66FF867C}">
                  <a14:compatExt spid="_x0000_s121869"/>
                </a:ext>
                <a:ext uri="{FF2B5EF4-FFF2-40B4-BE49-F238E27FC236}">
                  <a16:creationId xmlns:a16="http://schemas.microsoft.com/office/drawing/2014/main" id="{00000000-0008-0000-0200-00000D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15</xdr:row>
          <xdr:rowOff>236220</xdr:rowOff>
        </xdr:from>
        <xdr:to>
          <xdr:col>3</xdr:col>
          <xdr:colOff>487680</xdr:colOff>
          <xdr:row>17</xdr:row>
          <xdr:rowOff>22860</xdr:rowOff>
        </xdr:to>
        <xdr:sp macro="" textlink="">
          <xdr:nvSpPr>
            <xdr:cNvPr id="121870" name="チェック 57" hidden="1">
              <a:extLst>
                <a:ext uri="{63B3BB69-23CF-44E3-9099-C40C66FF867C}">
                  <a14:compatExt spid="_x0000_s121870"/>
                </a:ext>
                <a:ext uri="{FF2B5EF4-FFF2-40B4-BE49-F238E27FC236}">
                  <a16:creationId xmlns:a16="http://schemas.microsoft.com/office/drawing/2014/main" id="{00000000-0008-0000-0200-00000E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20</xdr:row>
          <xdr:rowOff>0</xdr:rowOff>
        </xdr:from>
        <xdr:to>
          <xdr:col>3</xdr:col>
          <xdr:colOff>480060</xdr:colOff>
          <xdr:row>21</xdr:row>
          <xdr:rowOff>7620</xdr:rowOff>
        </xdr:to>
        <xdr:sp macro="" textlink="">
          <xdr:nvSpPr>
            <xdr:cNvPr id="121871" name="Check Box 15" hidden="1">
              <a:extLst>
                <a:ext uri="{63B3BB69-23CF-44E3-9099-C40C66FF867C}">
                  <a14:compatExt spid="_x0000_s121871"/>
                </a:ext>
                <a:ext uri="{FF2B5EF4-FFF2-40B4-BE49-F238E27FC236}">
                  <a16:creationId xmlns:a16="http://schemas.microsoft.com/office/drawing/2014/main" id="{00000000-0008-0000-0200-00000F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30480</xdr:colOff>
          <xdr:row>5</xdr:row>
          <xdr:rowOff>0</xdr:rowOff>
        </xdr:from>
        <xdr:to>
          <xdr:col>6</xdr:col>
          <xdr:colOff>464820</xdr:colOff>
          <xdr:row>5</xdr:row>
          <xdr:rowOff>0</xdr:rowOff>
        </xdr:to>
        <xdr:sp macro="" textlink="">
          <xdr:nvSpPr>
            <xdr:cNvPr id="96257" name="CheckBox1" descr="見込" hidden="1">
              <a:extLst>
                <a:ext uri="{63B3BB69-23CF-44E3-9099-C40C66FF867C}">
                  <a14:compatExt spid="_x0000_s96257"/>
                </a:ext>
                <a:ext uri="{FF2B5EF4-FFF2-40B4-BE49-F238E27FC236}">
                  <a16:creationId xmlns:a16="http://schemas.microsoft.com/office/drawing/2014/main" id="{00000000-0008-0000-0400-00000178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457200</xdr:colOff>
          <xdr:row>5</xdr:row>
          <xdr:rowOff>0</xdr:rowOff>
        </xdr:from>
        <xdr:to>
          <xdr:col>6</xdr:col>
          <xdr:colOff>868680</xdr:colOff>
          <xdr:row>5</xdr:row>
          <xdr:rowOff>0</xdr:rowOff>
        </xdr:to>
        <xdr:sp macro="" textlink="">
          <xdr:nvSpPr>
            <xdr:cNvPr id="96258" name="CheckBox3" descr="見込" hidden="1">
              <a:extLst>
                <a:ext uri="{63B3BB69-23CF-44E3-9099-C40C66FF867C}">
                  <a14:compatExt spid="_x0000_s96258"/>
                </a:ext>
                <a:ext uri="{FF2B5EF4-FFF2-40B4-BE49-F238E27FC236}">
                  <a16:creationId xmlns:a16="http://schemas.microsoft.com/office/drawing/2014/main" id="{00000000-0008-0000-0400-00000278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289560</xdr:rowOff>
        </xdr:from>
        <xdr:to>
          <xdr:col>6</xdr:col>
          <xdr:colOff>655320</xdr:colOff>
          <xdr:row>6</xdr:row>
          <xdr:rowOff>45720</xdr:rowOff>
        </xdr:to>
        <xdr:sp macro="" textlink="">
          <xdr:nvSpPr>
            <xdr:cNvPr id="96259" name="チェック 48" hidden="1">
              <a:extLst>
                <a:ext uri="{63B3BB69-23CF-44E3-9099-C40C66FF867C}">
                  <a14:compatExt spid="_x0000_s96259"/>
                </a:ext>
                <a:ext uri="{FF2B5EF4-FFF2-40B4-BE49-F238E27FC236}">
                  <a16:creationId xmlns:a16="http://schemas.microsoft.com/office/drawing/2014/main" id="{00000000-0008-0000-0400-0000037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見込</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31</xdr:col>
          <xdr:colOff>60960</xdr:colOff>
          <xdr:row>15</xdr:row>
          <xdr:rowOff>289560</xdr:rowOff>
        </xdr:from>
        <xdr:to>
          <xdr:col>33</xdr:col>
          <xdr:colOff>30480</xdr:colOff>
          <xdr:row>15</xdr:row>
          <xdr:rowOff>518160</xdr:rowOff>
        </xdr:to>
        <xdr:sp macro="" textlink="">
          <xdr:nvSpPr>
            <xdr:cNvPr id="9217" name="チェック 1" hidden="1">
              <a:extLst>
                <a:ext uri="{63B3BB69-23CF-44E3-9099-C40C66FF867C}">
                  <a14:compatExt spid="_x0000_s9217"/>
                </a:ext>
                <a:ext uri="{FF2B5EF4-FFF2-40B4-BE49-F238E27FC236}">
                  <a16:creationId xmlns:a16="http://schemas.microsoft.com/office/drawing/2014/main" id="{00000000-0008-0000-0600-000001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45720</xdr:colOff>
          <xdr:row>16</xdr:row>
          <xdr:rowOff>480060</xdr:rowOff>
        </xdr:from>
        <xdr:to>
          <xdr:col>33</xdr:col>
          <xdr:colOff>22860</xdr:colOff>
          <xdr:row>16</xdr:row>
          <xdr:rowOff>693420</xdr:rowOff>
        </xdr:to>
        <xdr:sp macro="" textlink="">
          <xdr:nvSpPr>
            <xdr:cNvPr id="9218" name="チェック 2" hidden="1">
              <a:extLst>
                <a:ext uri="{63B3BB69-23CF-44E3-9099-C40C66FF867C}">
                  <a14:compatExt spid="_x0000_s9218"/>
                </a:ext>
                <a:ext uri="{FF2B5EF4-FFF2-40B4-BE49-F238E27FC236}">
                  <a16:creationId xmlns:a16="http://schemas.microsoft.com/office/drawing/2014/main" id="{00000000-0008-0000-0600-000002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45720</xdr:colOff>
          <xdr:row>17</xdr:row>
          <xdr:rowOff>76200</xdr:rowOff>
        </xdr:from>
        <xdr:to>
          <xdr:col>33</xdr:col>
          <xdr:colOff>30480</xdr:colOff>
          <xdr:row>17</xdr:row>
          <xdr:rowOff>274320</xdr:rowOff>
        </xdr:to>
        <xdr:sp macro="" textlink="">
          <xdr:nvSpPr>
            <xdr:cNvPr id="9219" name="チェック 3" hidden="1">
              <a:extLst>
                <a:ext uri="{63B3BB69-23CF-44E3-9099-C40C66FF867C}">
                  <a14:compatExt spid="_x0000_s9219"/>
                </a:ext>
                <a:ext uri="{FF2B5EF4-FFF2-40B4-BE49-F238E27FC236}">
                  <a16:creationId xmlns:a16="http://schemas.microsoft.com/office/drawing/2014/main" id="{00000000-0008-0000-0600-000003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18</xdr:row>
          <xdr:rowOff>45720</xdr:rowOff>
        </xdr:from>
        <xdr:to>
          <xdr:col>33</xdr:col>
          <xdr:colOff>38100</xdr:colOff>
          <xdr:row>18</xdr:row>
          <xdr:rowOff>312420</xdr:rowOff>
        </xdr:to>
        <xdr:sp macro="" textlink="">
          <xdr:nvSpPr>
            <xdr:cNvPr id="9220" name="チェック 4" hidden="1">
              <a:extLst>
                <a:ext uri="{63B3BB69-23CF-44E3-9099-C40C66FF867C}">
                  <a14:compatExt spid="_x0000_s9220"/>
                </a:ext>
                <a:ext uri="{FF2B5EF4-FFF2-40B4-BE49-F238E27FC236}">
                  <a16:creationId xmlns:a16="http://schemas.microsoft.com/office/drawing/2014/main" id="{00000000-0008-0000-0600-000004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13</xdr:row>
          <xdr:rowOff>403860</xdr:rowOff>
        </xdr:from>
        <xdr:to>
          <xdr:col>33</xdr:col>
          <xdr:colOff>45720</xdr:colOff>
          <xdr:row>13</xdr:row>
          <xdr:rowOff>609600</xdr:rowOff>
        </xdr:to>
        <xdr:sp macro="" textlink="">
          <xdr:nvSpPr>
            <xdr:cNvPr id="9221" name="チェック 5" hidden="1">
              <a:extLst>
                <a:ext uri="{63B3BB69-23CF-44E3-9099-C40C66FF867C}">
                  <a14:compatExt spid="_x0000_s9221"/>
                </a:ext>
                <a:ext uri="{FF2B5EF4-FFF2-40B4-BE49-F238E27FC236}">
                  <a16:creationId xmlns:a16="http://schemas.microsoft.com/office/drawing/2014/main" id="{00000000-0008-0000-0600-000005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10</xdr:row>
          <xdr:rowOff>198120</xdr:rowOff>
        </xdr:from>
        <xdr:to>
          <xdr:col>33</xdr:col>
          <xdr:colOff>38100</xdr:colOff>
          <xdr:row>10</xdr:row>
          <xdr:rowOff>403860</xdr:rowOff>
        </xdr:to>
        <xdr:sp macro="" textlink="">
          <xdr:nvSpPr>
            <xdr:cNvPr id="9222" name="チェック 6" hidden="1">
              <a:extLst>
                <a:ext uri="{63B3BB69-23CF-44E3-9099-C40C66FF867C}">
                  <a14:compatExt spid="_x0000_s9222"/>
                </a:ext>
                <a:ext uri="{FF2B5EF4-FFF2-40B4-BE49-F238E27FC236}">
                  <a16:creationId xmlns:a16="http://schemas.microsoft.com/office/drawing/2014/main" id="{00000000-0008-0000-0600-000006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12</xdr:row>
          <xdr:rowOff>137160</xdr:rowOff>
        </xdr:from>
        <xdr:to>
          <xdr:col>33</xdr:col>
          <xdr:colOff>45720</xdr:colOff>
          <xdr:row>12</xdr:row>
          <xdr:rowOff>327660</xdr:rowOff>
        </xdr:to>
        <xdr:sp macro="" textlink="">
          <xdr:nvSpPr>
            <xdr:cNvPr id="9223" name="チェック 7" hidden="1">
              <a:extLst>
                <a:ext uri="{63B3BB69-23CF-44E3-9099-C40C66FF867C}">
                  <a14:compatExt spid="_x0000_s9223"/>
                </a:ext>
                <a:ext uri="{FF2B5EF4-FFF2-40B4-BE49-F238E27FC236}">
                  <a16:creationId xmlns:a16="http://schemas.microsoft.com/office/drawing/2014/main" id="{00000000-0008-0000-0600-000007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14</xdr:row>
          <xdr:rowOff>68580</xdr:rowOff>
        </xdr:from>
        <xdr:to>
          <xdr:col>33</xdr:col>
          <xdr:colOff>38100</xdr:colOff>
          <xdr:row>14</xdr:row>
          <xdr:rowOff>297180</xdr:rowOff>
        </xdr:to>
        <xdr:sp macro="" textlink="">
          <xdr:nvSpPr>
            <xdr:cNvPr id="9224" name="チェック 8" hidden="1">
              <a:extLst>
                <a:ext uri="{63B3BB69-23CF-44E3-9099-C40C66FF867C}">
                  <a14:compatExt spid="_x0000_s9224"/>
                </a:ext>
                <a:ext uri="{FF2B5EF4-FFF2-40B4-BE49-F238E27FC236}">
                  <a16:creationId xmlns:a16="http://schemas.microsoft.com/office/drawing/2014/main" id="{00000000-0008-0000-0600-000008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11</xdr:row>
          <xdr:rowOff>259080</xdr:rowOff>
        </xdr:from>
        <xdr:to>
          <xdr:col>33</xdr:col>
          <xdr:colOff>38100</xdr:colOff>
          <xdr:row>11</xdr:row>
          <xdr:rowOff>464820</xdr:rowOff>
        </xdr:to>
        <xdr:sp macro="" textlink="">
          <xdr:nvSpPr>
            <xdr:cNvPr id="9233" name="チェック 17" hidden="1">
              <a:extLst>
                <a:ext uri="{63B3BB69-23CF-44E3-9099-C40C66FF867C}">
                  <a14:compatExt spid="_x0000_s9233"/>
                </a:ext>
                <a:ext uri="{FF2B5EF4-FFF2-40B4-BE49-F238E27FC236}">
                  <a16:creationId xmlns:a16="http://schemas.microsoft.com/office/drawing/2014/main" id="{00000000-0008-0000-0600-000011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30480</xdr:colOff>
          <xdr:row>35</xdr:row>
          <xdr:rowOff>22860</xdr:rowOff>
        </xdr:from>
        <xdr:to>
          <xdr:col>18</xdr:col>
          <xdr:colOff>213360</xdr:colOff>
          <xdr:row>35</xdr:row>
          <xdr:rowOff>266700</xdr:rowOff>
        </xdr:to>
        <xdr:sp macro="" textlink="">
          <xdr:nvSpPr>
            <xdr:cNvPr id="105473" name="Check Box 1" hidden="1">
              <a:extLst>
                <a:ext uri="{63B3BB69-23CF-44E3-9099-C40C66FF867C}">
                  <a14:compatExt spid="_x0000_s105473"/>
                </a:ext>
                <a:ext uri="{FF2B5EF4-FFF2-40B4-BE49-F238E27FC236}">
                  <a16:creationId xmlns:a16="http://schemas.microsoft.com/office/drawing/2014/main" id="{00000000-0008-0000-0B00-000001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普通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30480</xdr:colOff>
          <xdr:row>35</xdr:row>
          <xdr:rowOff>251460</xdr:rowOff>
        </xdr:from>
        <xdr:to>
          <xdr:col>18</xdr:col>
          <xdr:colOff>175260</xdr:colOff>
          <xdr:row>35</xdr:row>
          <xdr:rowOff>449580</xdr:rowOff>
        </xdr:to>
        <xdr:sp macro="" textlink="">
          <xdr:nvSpPr>
            <xdr:cNvPr id="105474" name="Check Box 2" hidden="1">
              <a:extLst>
                <a:ext uri="{63B3BB69-23CF-44E3-9099-C40C66FF867C}">
                  <a14:compatExt spid="_x0000_s105474"/>
                </a:ext>
                <a:ext uri="{FF2B5EF4-FFF2-40B4-BE49-F238E27FC236}">
                  <a16:creationId xmlns:a16="http://schemas.microsoft.com/office/drawing/2014/main" id="{00000000-0008-0000-0B00-000002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当座</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2</xdr:col>
      <xdr:colOff>426720</xdr:colOff>
      <xdr:row>3</xdr:row>
      <xdr:rowOff>1150620</xdr:rowOff>
    </xdr:from>
    <xdr:ext cx="2011680" cy="281940"/>
    <xdr:sp macro="" textlink="">
      <xdr:nvSpPr>
        <xdr:cNvPr id="2" name="正方形/長方形 1">
          <a:extLst>
            <a:ext uri="{FF2B5EF4-FFF2-40B4-BE49-F238E27FC236}">
              <a16:creationId xmlns:a16="http://schemas.microsoft.com/office/drawing/2014/main" id="{540564DB-FB8C-426B-91F3-11AB735A08D6}"/>
            </a:ext>
          </a:extLst>
        </xdr:cNvPr>
        <xdr:cNvSpPr/>
      </xdr:nvSpPr>
      <xdr:spPr>
        <a:xfrm>
          <a:off x="792480" y="1844040"/>
          <a:ext cx="2011680" cy="281940"/>
        </a:xfrm>
        <a:prstGeom prst="rect">
          <a:avLst/>
        </a:prstGeom>
        <a:solidFill>
          <a:schemeClr val="bg1">
            <a:lumMod val="95000"/>
            <a:alpha val="0"/>
          </a:schemeClr>
        </a:solidFill>
        <a:ln>
          <a:solidFill>
            <a:schemeClr val="accent1">
              <a:shade val="1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indent="304800" algn="l"/>
          <a:r>
            <a:rPr lang="ja-JP" altLang="en-US"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設置状況</a:t>
          </a:r>
          <a:r>
            <a:rPr lang="ja-JP"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の</a:t>
          </a:r>
          <a:r>
            <a:rPr lang="ja-JP" altLang="en-US"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全体</a:t>
          </a:r>
          <a:r>
            <a:rPr lang="ja-JP"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写真</a:t>
          </a:r>
          <a:endParaRPr 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4</xdr:col>
      <xdr:colOff>448733</xdr:colOff>
      <xdr:row>3</xdr:row>
      <xdr:rowOff>1134534</xdr:rowOff>
    </xdr:from>
    <xdr:ext cx="1920240" cy="275717"/>
    <xdr:sp macro="" textlink="">
      <xdr:nvSpPr>
        <xdr:cNvPr id="3" name="正方形/長方形 2">
          <a:extLst>
            <a:ext uri="{FF2B5EF4-FFF2-40B4-BE49-F238E27FC236}">
              <a16:creationId xmlns:a16="http://schemas.microsoft.com/office/drawing/2014/main" id="{7C09DF04-8C63-494C-B97D-06DA4462DD16}"/>
            </a:ext>
          </a:extLst>
        </xdr:cNvPr>
        <xdr:cNvSpPr/>
      </xdr:nvSpPr>
      <xdr:spPr>
        <a:xfrm>
          <a:off x="3885353" y="1827954"/>
          <a:ext cx="1920240" cy="275717"/>
        </a:xfrm>
        <a:prstGeom prst="rect">
          <a:avLst/>
        </a:prstGeom>
        <a:solidFill>
          <a:schemeClr val="bg1">
            <a:lumMod val="95000"/>
            <a:alpha val="0"/>
          </a:schemeClr>
        </a:solidFill>
        <a:ln>
          <a:solidFill>
            <a:schemeClr val="accent1">
              <a:shade val="1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indent="304800" algn="l"/>
          <a:r>
            <a:rPr lang="ja-JP" altLang="en-US"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型番・銘板等の写真</a:t>
          </a:r>
          <a:endParaRPr 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30480</xdr:colOff>
          <xdr:row>5</xdr:row>
          <xdr:rowOff>0</xdr:rowOff>
        </xdr:from>
        <xdr:to>
          <xdr:col>4</xdr:col>
          <xdr:colOff>464820</xdr:colOff>
          <xdr:row>5</xdr:row>
          <xdr:rowOff>0</xdr:rowOff>
        </xdr:to>
        <xdr:sp macro="" textlink="">
          <xdr:nvSpPr>
            <xdr:cNvPr id="75777" name="CheckBox1" descr="見込" hidden="1">
              <a:extLst>
                <a:ext uri="{63B3BB69-23CF-44E3-9099-C40C66FF867C}">
                  <a14:compatExt spid="_x0000_s75777"/>
                </a:ext>
                <a:ext uri="{FF2B5EF4-FFF2-40B4-BE49-F238E27FC236}">
                  <a16:creationId xmlns:a16="http://schemas.microsoft.com/office/drawing/2014/main" id="{00000000-0008-0000-1100-00000128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457200</xdr:colOff>
          <xdr:row>5</xdr:row>
          <xdr:rowOff>0</xdr:rowOff>
        </xdr:from>
        <xdr:to>
          <xdr:col>4</xdr:col>
          <xdr:colOff>868680</xdr:colOff>
          <xdr:row>5</xdr:row>
          <xdr:rowOff>0</xdr:rowOff>
        </xdr:to>
        <xdr:sp macro="" textlink="">
          <xdr:nvSpPr>
            <xdr:cNvPr id="75778" name="CheckBox3" descr="見込" hidden="1">
              <a:extLst>
                <a:ext uri="{63B3BB69-23CF-44E3-9099-C40C66FF867C}">
                  <a14:compatExt spid="_x0000_s75778"/>
                </a:ext>
                <a:ext uri="{FF2B5EF4-FFF2-40B4-BE49-F238E27FC236}">
                  <a16:creationId xmlns:a16="http://schemas.microsoft.com/office/drawing/2014/main" id="{00000000-0008-0000-1100-00000228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12.bin"/><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image" Target="../media/image4.emf"/><Relationship Id="rId2" Type="http://schemas.openxmlformats.org/officeDocument/2006/relationships/drawing" Target="../drawings/drawing6.xml"/><Relationship Id="rId1" Type="http://schemas.openxmlformats.org/officeDocument/2006/relationships/printerSettings" Target="../printerSettings/printerSettings18.bin"/><Relationship Id="rId6" Type="http://schemas.openxmlformats.org/officeDocument/2006/relationships/control" Target="../activeX/activeX4.xml"/><Relationship Id="rId5" Type="http://schemas.openxmlformats.org/officeDocument/2006/relationships/image" Target="../media/image3.emf"/><Relationship Id="rId4" Type="http://schemas.openxmlformats.org/officeDocument/2006/relationships/control" Target="../activeX/activeX3.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13" Type="http://schemas.openxmlformats.org/officeDocument/2006/relationships/ctrlProp" Target="../ctrlProps/ctrlProp3.xml"/><Relationship Id="rId18" Type="http://schemas.openxmlformats.org/officeDocument/2006/relationships/ctrlProp" Target="../ctrlProps/ctrlProp8.xml"/><Relationship Id="rId3" Type="http://schemas.openxmlformats.org/officeDocument/2006/relationships/hyperlink" Target="https://www.mhlw.go.jp/stf/seisakunitsuite/bunya/kodomo/kodomo_kosodate/jisedai/kijuntekigou/index.html" TargetMode="External"/><Relationship Id="rId21" Type="http://schemas.openxmlformats.org/officeDocument/2006/relationships/ctrlProp" Target="../ctrlProps/ctrlProp11.xml"/><Relationship Id="rId7" Type="http://schemas.openxmlformats.org/officeDocument/2006/relationships/hyperlink" Target="https://www.biz-partnership.jp/" TargetMode="External"/><Relationship Id="rId12" Type="http://schemas.openxmlformats.org/officeDocument/2006/relationships/ctrlProp" Target="../ctrlProps/ctrlProp2.xml"/><Relationship Id="rId17" Type="http://schemas.openxmlformats.org/officeDocument/2006/relationships/ctrlProp" Target="../ctrlProps/ctrlProp7.xml"/><Relationship Id="rId2" Type="http://schemas.openxmlformats.org/officeDocument/2006/relationships/hyperlink" Target="https://www.mhlw.go.jp/new-info/kobetu/roudou/gyousei/dl/140811-1.pdf" TargetMode="External"/><Relationship Id="rId16" Type="http://schemas.openxmlformats.org/officeDocument/2006/relationships/ctrlProp" Target="../ctrlProps/ctrlProp6.xml"/><Relationship Id="rId20" Type="http://schemas.openxmlformats.org/officeDocument/2006/relationships/ctrlProp" Target="../ctrlProps/ctrlProp10.xml"/><Relationship Id="rId1" Type="http://schemas.openxmlformats.org/officeDocument/2006/relationships/hyperlink" Target="https://www.soumu.go.jp/toukei_toukatsu/index/seido/sangyo/02toukatsu01_03000023.html" TargetMode="External"/><Relationship Id="rId6" Type="http://schemas.openxmlformats.org/officeDocument/2006/relationships/hyperlink" Target="https://disclosure.dx-portal.ipa.go.jp/p/dxcp/top" TargetMode="External"/><Relationship Id="rId11" Type="http://schemas.openxmlformats.org/officeDocument/2006/relationships/ctrlProp" Target="../ctrlProps/ctrlProp1.xml"/><Relationship Id="rId24" Type="http://schemas.openxmlformats.org/officeDocument/2006/relationships/ctrlProp" Target="../ctrlProps/ctrlProp14.xml"/><Relationship Id="rId5" Type="http://schemas.openxmlformats.org/officeDocument/2006/relationships/hyperlink" Target="https://kochi-wlb.jp/" TargetMode="External"/><Relationship Id="rId15" Type="http://schemas.openxmlformats.org/officeDocument/2006/relationships/ctrlProp" Target="../ctrlProps/ctrlProp5.xml"/><Relationship Id="rId23" Type="http://schemas.openxmlformats.org/officeDocument/2006/relationships/ctrlProp" Target="../ctrlProps/ctrlProp13.xml"/><Relationship Id="rId10" Type="http://schemas.openxmlformats.org/officeDocument/2006/relationships/vmlDrawing" Target="../drawings/vmlDrawing1.vml"/><Relationship Id="rId19" Type="http://schemas.openxmlformats.org/officeDocument/2006/relationships/ctrlProp" Target="../ctrlProps/ctrlProp9.xml"/><Relationship Id="rId4" Type="http://schemas.openxmlformats.org/officeDocument/2006/relationships/hyperlink" Target="https://positive-ryouritsu.mhlw.go.jp/positivedb/" TargetMode="External"/><Relationship Id="rId9" Type="http://schemas.openxmlformats.org/officeDocument/2006/relationships/drawing" Target="../drawings/drawing1.xml"/><Relationship Id="rId14" Type="http://schemas.openxmlformats.org/officeDocument/2006/relationships/ctrlProp" Target="../ctrlProps/ctrlProp4.xml"/><Relationship Id="rId22" Type="http://schemas.openxmlformats.org/officeDocument/2006/relationships/ctrlProp" Target="../ctrlProps/ctrlProp1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5.xml"/><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0.xml"/><Relationship Id="rId3" Type="http://schemas.openxmlformats.org/officeDocument/2006/relationships/vmlDrawing" Target="../drawings/vmlDrawing3.vml"/><Relationship Id="rId7" Type="http://schemas.openxmlformats.org/officeDocument/2006/relationships/ctrlProp" Target="../ctrlProps/ctrlProp19.xml"/><Relationship Id="rId12" Type="http://schemas.openxmlformats.org/officeDocument/2006/relationships/ctrlProp" Target="../ctrlProps/ctrlProp24.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0" Type="http://schemas.openxmlformats.org/officeDocument/2006/relationships/ctrlProp" Target="../ctrlProps/ctrlProp22.xml"/><Relationship Id="rId4" Type="http://schemas.openxmlformats.org/officeDocument/2006/relationships/ctrlProp" Target="../ctrlProps/ctrlProp16.xml"/><Relationship Id="rId9" Type="http://schemas.openxmlformats.org/officeDocument/2006/relationships/ctrlProp" Target="../ctrlProps/ctrlProp2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BCBD1-B10D-4B0E-894D-849816A628D9}">
  <sheetPr>
    <pageSetUpPr fitToPage="1"/>
  </sheetPr>
  <dimension ref="A1:C24"/>
  <sheetViews>
    <sheetView tabSelected="1" view="pageBreakPreview" zoomScaleNormal="100" zoomScaleSheetLayoutView="100" workbookViewId="0">
      <selection activeCell="F9" sqref="F9"/>
    </sheetView>
  </sheetViews>
  <sheetFormatPr defaultRowHeight="13.2" x14ac:dyDescent="0.45"/>
  <cols>
    <col min="1" max="1" width="4.5" style="263" customWidth="1"/>
    <col min="2" max="2" width="72.5" style="263" customWidth="1"/>
    <col min="3" max="3" width="9.69921875" style="264" customWidth="1"/>
    <col min="4" max="255" width="8.69921875" style="263"/>
    <col min="256" max="256" width="4.5" style="263" customWidth="1"/>
    <col min="257" max="257" width="72.5" style="263" customWidth="1"/>
    <col min="258" max="511" width="8.69921875" style="263"/>
    <col min="512" max="512" width="4.5" style="263" customWidth="1"/>
    <col min="513" max="513" width="72.5" style="263" customWidth="1"/>
    <col min="514" max="767" width="8.69921875" style="263"/>
    <col min="768" max="768" width="4.5" style="263" customWidth="1"/>
    <col min="769" max="769" width="72.5" style="263" customWidth="1"/>
    <col min="770" max="1023" width="8.69921875" style="263"/>
    <col min="1024" max="1024" width="4.5" style="263" customWidth="1"/>
    <col min="1025" max="1025" width="72.5" style="263" customWidth="1"/>
    <col min="1026" max="1279" width="8.69921875" style="263"/>
    <col min="1280" max="1280" width="4.5" style="263" customWidth="1"/>
    <col min="1281" max="1281" width="72.5" style="263" customWidth="1"/>
    <col min="1282" max="1535" width="8.69921875" style="263"/>
    <col min="1536" max="1536" width="4.5" style="263" customWidth="1"/>
    <col min="1537" max="1537" width="72.5" style="263" customWidth="1"/>
    <col min="1538" max="1791" width="8.69921875" style="263"/>
    <col min="1792" max="1792" width="4.5" style="263" customWidth="1"/>
    <col min="1793" max="1793" width="72.5" style="263" customWidth="1"/>
    <col min="1794" max="2047" width="8.69921875" style="263"/>
    <col min="2048" max="2048" width="4.5" style="263" customWidth="1"/>
    <col min="2049" max="2049" width="72.5" style="263" customWidth="1"/>
    <col min="2050" max="2303" width="8.69921875" style="263"/>
    <col min="2304" max="2304" width="4.5" style="263" customWidth="1"/>
    <col min="2305" max="2305" width="72.5" style="263" customWidth="1"/>
    <col min="2306" max="2559" width="8.69921875" style="263"/>
    <col min="2560" max="2560" width="4.5" style="263" customWidth="1"/>
    <col min="2561" max="2561" width="72.5" style="263" customWidth="1"/>
    <col min="2562" max="2815" width="8.69921875" style="263"/>
    <col min="2816" max="2816" width="4.5" style="263" customWidth="1"/>
    <col min="2817" max="2817" width="72.5" style="263" customWidth="1"/>
    <col min="2818" max="3071" width="8.69921875" style="263"/>
    <col min="3072" max="3072" width="4.5" style="263" customWidth="1"/>
    <col min="3073" max="3073" width="72.5" style="263" customWidth="1"/>
    <col min="3074" max="3327" width="8.69921875" style="263"/>
    <col min="3328" max="3328" width="4.5" style="263" customWidth="1"/>
    <col min="3329" max="3329" width="72.5" style="263" customWidth="1"/>
    <col min="3330" max="3583" width="8.69921875" style="263"/>
    <col min="3584" max="3584" width="4.5" style="263" customWidth="1"/>
    <col min="3585" max="3585" width="72.5" style="263" customWidth="1"/>
    <col min="3586" max="3839" width="8.69921875" style="263"/>
    <col min="3840" max="3840" width="4.5" style="263" customWidth="1"/>
    <col min="3841" max="3841" width="72.5" style="263" customWidth="1"/>
    <col min="3842" max="4095" width="8.69921875" style="263"/>
    <col min="4096" max="4096" width="4.5" style="263" customWidth="1"/>
    <col min="4097" max="4097" width="72.5" style="263" customWidth="1"/>
    <col min="4098" max="4351" width="8.69921875" style="263"/>
    <col min="4352" max="4352" width="4.5" style="263" customWidth="1"/>
    <col min="4353" max="4353" width="72.5" style="263" customWidth="1"/>
    <col min="4354" max="4607" width="8.69921875" style="263"/>
    <col min="4608" max="4608" width="4.5" style="263" customWidth="1"/>
    <col min="4609" max="4609" width="72.5" style="263" customWidth="1"/>
    <col min="4610" max="4863" width="8.69921875" style="263"/>
    <col min="4864" max="4864" width="4.5" style="263" customWidth="1"/>
    <col min="4865" max="4865" width="72.5" style="263" customWidth="1"/>
    <col min="4866" max="5119" width="8.69921875" style="263"/>
    <col min="5120" max="5120" width="4.5" style="263" customWidth="1"/>
    <col min="5121" max="5121" width="72.5" style="263" customWidth="1"/>
    <col min="5122" max="5375" width="8.69921875" style="263"/>
    <col min="5376" max="5376" width="4.5" style="263" customWidth="1"/>
    <col min="5377" max="5377" width="72.5" style="263" customWidth="1"/>
    <col min="5378" max="5631" width="8.69921875" style="263"/>
    <col min="5632" max="5632" width="4.5" style="263" customWidth="1"/>
    <col min="5633" max="5633" width="72.5" style="263" customWidth="1"/>
    <col min="5634" max="5887" width="8.69921875" style="263"/>
    <col min="5888" max="5888" width="4.5" style="263" customWidth="1"/>
    <col min="5889" max="5889" width="72.5" style="263" customWidth="1"/>
    <col min="5890" max="6143" width="8.69921875" style="263"/>
    <col min="6144" max="6144" width="4.5" style="263" customWidth="1"/>
    <col min="6145" max="6145" width="72.5" style="263" customWidth="1"/>
    <col min="6146" max="6399" width="8.69921875" style="263"/>
    <col min="6400" max="6400" width="4.5" style="263" customWidth="1"/>
    <col min="6401" max="6401" width="72.5" style="263" customWidth="1"/>
    <col min="6402" max="6655" width="8.69921875" style="263"/>
    <col min="6656" max="6656" width="4.5" style="263" customWidth="1"/>
    <col min="6657" max="6657" width="72.5" style="263" customWidth="1"/>
    <col min="6658" max="6911" width="8.69921875" style="263"/>
    <col min="6912" max="6912" width="4.5" style="263" customWidth="1"/>
    <col min="6913" max="6913" width="72.5" style="263" customWidth="1"/>
    <col min="6914" max="7167" width="8.69921875" style="263"/>
    <col min="7168" max="7168" width="4.5" style="263" customWidth="1"/>
    <col min="7169" max="7169" width="72.5" style="263" customWidth="1"/>
    <col min="7170" max="7423" width="8.69921875" style="263"/>
    <col min="7424" max="7424" width="4.5" style="263" customWidth="1"/>
    <col min="7425" max="7425" width="72.5" style="263" customWidth="1"/>
    <col min="7426" max="7679" width="8.69921875" style="263"/>
    <col min="7680" max="7680" width="4.5" style="263" customWidth="1"/>
    <col min="7681" max="7681" width="72.5" style="263" customWidth="1"/>
    <col min="7682" max="7935" width="8.69921875" style="263"/>
    <col min="7936" max="7936" width="4.5" style="263" customWidth="1"/>
    <col min="7937" max="7937" width="72.5" style="263" customWidth="1"/>
    <col min="7938" max="8191" width="8.69921875" style="263"/>
    <col min="8192" max="8192" width="4.5" style="263" customWidth="1"/>
    <col min="8193" max="8193" width="72.5" style="263" customWidth="1"/>
    <col min="8194" max="8447" width="8.69921875" style="263"/>
    <col min="8448" max="8448" width="4.5" style="263" customWidth="1"/>
    <col min="8449" max="8449" width="72.5" style="263" customWidth="1"/>
    <col min="8450" max="8703" width="8.69921875" style="263"/>
    <col min="8704" max="8704" width="4.5" style="263" customWidth="1"/>
    <col min="8705" max="8705" width="72.5" style="263" customWidth="1"/>
    <col min="8706" max="8959" width="8.69921875" style="263"/>
    <col min="8960" max="8960" width="4.5" style="263" customWidth="1"/>
    <col min="8961" max="8961" width="72.5" style="263" customWidth="1"/>
    <col min="8962" max="9215" width="8.69921875" style="263"/>
    <col min="9216" max="9216" width="4.5" style="263" customWidth="1"/>
    <col min="9217" max="9217" width="72.5" style="263" customWidth="1"/>
    <col min="9218" max="9471" width="8.69921875" style="263"/>
    <col min="9472" max="9472" width="4.5" style="263" customWidth="1"/>
    <col min="9473" max="9473" width="72.5" style="263" customWidth="1"/>
    <col min="9474" max="9727" width="8.69921875" style="263"/>
    <col min="9728" max="9728" width="4.5" style="263" customWidth="1"/>
    <col min="9729" max="9729" width="72.5" style="263" customWidth="1"/>
    <col min="9730" max="9983" width="8.69921875" style="263"/>
    <col min="9984" max="9984" width="4.5" style="263" customWidth="1"/>
    <col min="9985" max="9985" width="72.5" style="263" customWidth="1"/>
    <col min="9986" max="10239" width="8.69921875" style="263"/>
    <col min="10240" max="10240" width="4.5" style="263" customWidth="1"/>
    <col min="10241" max="10241" width="72.5" style="263" customWidth="1"/>
    <col min="10242" max="10495" width="8.69921875" style="263"/>
    <col min="10496" max="10496" width="4.5" style="263" customWidth="1"/>
    <col min="10497" max="10497" width="72.5" style="263" customWidth="1"/>
    <col min="10498" max="10751" width="8.69921875" style="263"/>
    <col min="10752" max="10752" width="4.5" style="263" customWidth="1"/>
    <col min="10753" max="10753" width="72.5" style="263" customWidth="1"/>
    <col min="10754" max="11007" width="8.69921875" style="263"/>
    <col min="11008" max="11008" width="4.5" style="263" customWidth="1"/>
    <col min="11009" max="11009" width="72.5" style="263" customWidth="1"/>
    <col min="11010" max="11263" width="8.69921875" style="263"/>
    <col min="11264" max="11264" width="4.5" style="263" customWidth="1"/>
    <col min="11265" max="11265" width="72.5" style="263" customWidth="1"/>
    <col min="11266" max="11519" width="8.69921875" style="263"/>
    <col min="11520" max="11520" width="4.5" style="263" customWidth="1"/>
    <col min="11521" max="11521" width="72.5" style="263" customWidth="1"/>
    <col min="11522" max="11775" width="8.69921875" style="263"/>
    <col min="11776" max="11776" width="4.5" style="263" customWidth="1"/>
    <col min="11777" max="11777" width="72.5" style="263" customWidth="1"/>
    <col min="11778" max="12031" width="8.69921875" style="263"/>
    <col min="12032" max="12032" width="4.5" style="263" customWidth="1"/>
    <col min="12033" max="12033" width="72.5" style="263" customWidth="1"/>
    <col min="12034" max="12287" width="8.69921875" style="263"/>
    <col min="12288" max="12288" width="4.5" style="263" customWidth="1"/>
    <col min="12289" max="12289" width="72.5" style="263" customWidth="1"/>
    <col min="12290" max="12543" width="8.69921875" style="263"/>
    <col min="12544" max="12544" width="4.5" style="263" customWidth="1"/>
    <col min="12545" max="12545" width="72.5" style="263" customWidth="1"/>
    <col min="12546" max="12799" width="8.69921875" style="263"/>
    <col min="12800" max="12800" width="4.5" style="263" customWidth="1"/>
    <col min="12801" max="12801" width="72.5" style="263" customWidth="1"/>
    <col min="12802" max="13055" width="8.69921875" style="263"/>
    <col min="13056" max="13056" width="4.5" style="263" customWidth="1"/>
    <col min="13057" max="13057" width="72.5" style="263" customWidth="1"/>
    <col min="13058" max="13311" width="8.69921875" style="263"/>
    <col min="13312" max="13312" width="4.5" style="263" customWidth="1"/>
    <col min="13313" max="13313" width="72.5" style="263" customWidth="1"/>
    <col min="13314" max="13567" width="8.69921875" style="263"/>
    <col min="13568" max="13568" width="4.5" style="263" customWidth="1"/>
    <col min="13569" max="13569" width="72.5" style="263" customWidth="1"/>
    <col min="13570" max="13823" width="8.69921875" style="263"/>
    <col min="13824" max="13824" width="4.5" style="263" customWidth="1"/>
    <col min="13825" max="13825" width="72.5" style="263" customWidth="1"/>
    <col min="13826" max="14079" width="8.69921875" style="263"/>
    <col min="14080" max="14080" width="4.5" style="263" customWidth="1"/>
    <col min="14081" max="14081" width="72.5" style="263" customWidth="1"/>
    <col min="14082" max="14335" width="8.69921875" style="263"/>
    <col min="14336" max="14336" width="4.5" style="263" customWidth="1"/>
    <col min="14337" max="14337" width="72.5" style="263" customWidth="1"/>
    <col min="14338" max="14591" width="8.69921875" style="263"/>
    <col min="14592" max="14592" width="4.5" style="263" customWidth="1"/>
    <col min="14593" max="14593" width="72.5" style="263" customWidth="1"/>
    <col min="14594" max="14847" width="8.69921875" style="263"/>
    <col min="14848" max="14848" width="4.5" style="263" customWidth="1"/>
    <col min="14849" max="14849" width="72.5" style="263" customWidth="1"/>
    <col min="14850" max="15103" width="8.69921875" style="263"/>
    <col min="15104" max="15104" width="4.5" style="263" customWidth="1"/>
    <col min="15105" max="15105" width="72.5" style="263" customWidth="1"/>
    <col min="15106" max="15359" width="8.69921875" style="263"/>
    <col min="15360" max="15360" width="4.5" style="263" customWidth="1"/>
    <col min="15361" max="15361" width="72.5" style="263" customWidth="1"/>
    <col min="15362" max="15615" width="8.69921875" style="263"/>
    <col min="15616" max="15616" width="4.5" style="263" customWidth="1"/>
    <col min="15617" max="15617" width="72.5" style="263" customWidth="1"/>
    <col min="15618" max="15871" width="8.69921875" style="263"/>
    <col min="15872" max="15872" width="4.5" style="263" customWidth="1"/>
    <col min="15873" max="15873" width="72.5" style="263" customWidth="1"/>
    <col min="15874" max="16127" width="8.69921875" style="263"/>
    <col min="16128" max="16128" width="4.5" style="263" customWidth="1"/>
    <col min="16129" max="16129" width="72.5" style="263" customWidth="1"/>
    <col min="16130" max="16383" width="8.69921875" style="263"/>
    <col min="16384" max="16384" width="9" style="263" customWidth="1"/>
  </cols>
  <sheetData>
    <row r="1" spans="1:3" ht="18" customHeight="1" x14ac:dyDescent="0.45">
      <c r="A1" s="262" t="s">
        <v>310</v>
      </c>
    </row>
    <row r="2" spans="1:3" ht="5.7" customHeight="1" x14ac:dyDescent="0.45"/>
    <row r="3" spans="1:3" ht="12.6" customHeight="1" x14ac:dyDescent="0.45">
      <c r="A3" s="333" t="s">
        <v>311</v>
      </c>
      <c r="B3" s="333"/>
      <c r="C3" s="333"/>
    </row>
    <row r="4" spans="1:3" ht="12.6" customHeight="1" x14ac:dyDescent="0.45">
      <c r="A4" s="333"/>
      <c r="B4" s="333"/>
      <c r="C4" s="333"/>
    </row>
    <row r="5" spans="1:3" ht="12.45" customHeight="1" x14ac:dyDescent="0.45">
      <c r="A5" s="265"/>
      <c r="B5" s="265"/>
      <c r="C5" s="265"/>
    </row>
    <row r="6" spans="1:3" ht="34.5" customHeight="1" x14ac:dyDescent="0.45">
      <c r="A6" s="266" t="s">
        <v>370</v>
      </c>
      <c r="B6" s="267"/>
    </row>
    <row r="8" spans="1:3" ht="21" customHeight="1" x14ac:dyDescent="0.45">
      <c r="A8" s="268" t="s">
        <v>312</v>
      </c>
      <c r="B8" s="268" t="s">
        <v>313</v>
      </c>
      <c r="C8" s="268" t="s">
        <v>314</v>
      </c>
    </row>
    <row r="9" spans="1:3" ht="28.5" customHeight="1" x14ac:dyDescent="0.45">
      <c r="A9" s="269">
        <v>1</v>
      </c>
      <c r="B9" s="270" t="s">
        <v>315</v>
      </c>
      <c r="C9" s="269"/>
    </row>
    <row r="10" spans="1:3" ht="28.5" customHeight="1" x14ac:dyDescent="0.45">
      <c r="A10" s="269">
        <v>2</v>
      </c>
      <c r="B10" s="270" t="s">
        <v>316</v>
      </c>
      <c r="C10" s="269"/>
    </row>
    <row r="11" spans="1:3" ht="28.5" customHeight="1" x14ac:dyDescent="0.45">
      <c r="A11" s="269">
        <v>3</v>
      </c>
      <c r="B11" s="270" t="s">
        <v>317</v>
      </c>
      <c r="C11" s="269"/>
    </row>
    <row r="12" spans="1:3" ht="54" customHeight="1" x14ac:dyDescent="0.45">
      <c r="A12" s="269">
        <v>4</v>
      </c>
      <c r="B12" s="271" t="s">
        <v>318</v>
      </c>
      <c r="C12" s="269"/>
    </row>
    <row r="13" spans="1:3" ht="30" customHeight="1" x14ac:dyDescent="0.45">
      <c r="A13" s="269">
        <v>5</v>
      </c>
      <c r="B13" s="270" t="s">
        <v>319</v>
      </c>
      <c r="C13" s="269"/>
    </row>
    <row r="14" spans="1:3" ht="35.25" customHeight="1" x14ac:dyDescent="0.45">
      <c r="A14" s="269">
        <v>6</v>
      </c>
      <c r="B14" s="271" t="s">
        <v>320</v>
      </c>
      <c r="C14" s="269"/>
    </row>
    <row r="15" spans="1:3" ht="65.25" customHeight="1" x14ac:dyDescent="0.45">
      <c r="A15" s="269">
        <v>7</v>
      </c>
      <c r="B15" s="271" t="s">
        <v>321</v>
      </c>
      <c r="C15" s="269"/>
    </row>
    <row r="16" spans="1:3" ht="54.6" customHeight="1" x14ac:dyDescent="0.45">
      <c r="A16" s="269">
        <v>8</v>
      </c>
      <c r="B16" s="271" t="s">
        <v>322</v>
      </c>
      <c r="C16" s="269"/>
    </row>
    <row r="17" spans="1:3" ht="46.95" customHeight="1" x14ac:dyDescent="0.45">
      <c r="A17" s="269">
        <v>9</v>
      </c>
      <c r="B17" s="271" t="s">
        <v>323</v>
      </c>
      <c r="C17" s="269"/>
    </row>
    <row r="18" spans="1:3" ht="53.4" customHeight="1" x14ac:dyDescent="0.45">
      <c r="A18" s="269">
        <v>10</v>
      </c>
      <c r="B18" s="271" t="s">
        <v>349</v>
      </c>
      <c r="C18" s="269"/>
    </row>
    <row r="19" spans="1:3" ht="30" customHeight="1" x14ac:dyDescent="0.45">
      <c r="A19" s="269">
        <v>11</v>
      </c>
      <c r="B19" s="270" t="s">
        <v>324</v>
      </c>
      <c r="C19" s="269"/>
    </row>
    <row r="20" spans="1:3" ht="35.25" customHeight="1" x14ac:dyDescent="0.45">
      <c r="A20" s="269">
        <v>12</v>
      </c>
      <c r="B20" s="271" t="s">
        <v>325</v>
      </c>
      <c r="C20" s="269"/>
    </row>
    <row r="21" spans="1:3" ht="35.25" customHeight="1" x14ac:dyDescent="0.45">
      <c r="A21" s="269">
        <v>13</v>
      </c>
      <c r="B21" s="271" t="s">
        <v>326</v>
      </c>
      <c r="C21" s="269"/>
    </row>
    <row r="22" spans="1:3" ht="35.25" customHeight="1" x14ac:dyDescent="0.45">
      <c r="A22" s="269">
        <v>14</v>
      </c>
      <c r="B22" s="271" t="s">
        <v>327</v>
      </c>
      <c r="C22" s="269"/>
    </row>
    <row r="23" spans="1:3" ht="35.25" customHeight="1" x14ac:dyDescent="0.45">
      <c r="A23" s="269">
        <v>15</v>
      </c>
      <c r="B23" s="271" t="s">
        <v>328</v>
      </c>
      <c r="C23" s="269"/>
    </row>
    <row r="24" spans="1:3" ht="35.25" customHeight="1" x14ac:dyDescent="0.45">
      <c r="A24" s="269">
        <v>16</v>
      </c>
      <c r="B24" s="271" t="s">
        <v>329</v>
      </c>
      <c r="C24" s="269"/>
    </row>
  </sheetData>
  <mergeCells count="1">
    <mergeCell ref="A3:C4"/>
  </mergeCells>
  <phoneticPr fontId="14"/>
  <dataValidations count="1">
    <dataValidation type="list" allowBlank="1" showInputMessage="1" showErrorMessage="1" sqref="IY786450 SU786450 ACQ786450 AMM786450 AWI786450 BGE786450 BQA786450 BZW786450 CJS786450 CTO786450 DDK786450 DNG786450 DXC786450 EGY786450 EQU786450 FAQ786450 FKM786450 FUI786450 GEE786450 GOA786450 GXW786450 HHS786450 HRO786450 IBK786450 ILG786450 IVC786450 JEY786450 JOU786450 JYQ786450 KIM786450 KSI786450 LCE786450 LMA786450 LVW786450 MFS786450 MPO786450 MZK786450 NJG786450 NTC786450 OCY786450 OMU786450 OWQ786450 PGM786450 PQI786450 QAE786450 QKA786450 QTW786450 RDS786450 RNO786450 RXK786450 SHG786450 SRC786450 TAY786450 TKU786450 TUQ786450 UEM786450 UOI786450 UYE786450 VIA786450 VRW786450 WBS786450 WLO786450 WVK786450 C65542:C65560 IX65542:IX65560 ST65542:ST65560 ACP65542:ACP65560 AML65542:AML65560 AWH65542:AWH65560 BGD65542:BGD65560 BPZ65542:BPZ65560 BZV65542:BZV65560 CJR65542:CJR65560 CTN65542:CTN65560 DDJ65542:DDJ65560 DNF65542:DNF65560 DXB65542:DXB65560 EGX65542:EGX65560 EQT65542:EQT65560 FAP65542:FAP65560 FKL65542:FKL65560 FUH65542:FUH65560 GED65542:GED65560 GNZ65542:GNZ65560 GXV65542:GXV65560 HHR65542:HHR65560 HRN65542:HRN65560 IBJ65542:IBJ65560 ILF65542:ILF65560 IVB65542:IVB65560 JEX65542:JEX65560 JOT65542:JOT65560 JYP65542:JYP65560 KIL65542:KIL65560 KSH65542:KSH65560 LCD65542:LCD65560 LLZ65542:LLZ65560 LVV65542:LVV65560 MFR65542:MFR65560 MPN65542:MPN65560 MZJ65542:MZJ65560 NJF65542:NJF65560 NTB65542:NTB65560 OCX65542:OCX65560 OMT65542:OMT65560 OWP65542:OWP65560 PGL65542:PGL65560 PQH65542:PQH65560 QAD65542:QAD65560 QJZ65542:QJZ65560 QTV65542:QTV65560 RDR65542:RDR65560 RNN65542:RNN65560 RXJ65542:RXJ65560 SHF65542:SHF65560 SRB65542:SRB65560 TAX65542:TAX65560 TKT65542:TKT65560 TUP65542:TUP65560 UEL65542:UEL65560 UOH65542:UOH65560 UYD65542:UYD65560 VHZ65542:VHZ65560 VRV65542:VRV65560 WBR65542:WBR65560 WLN65542:WLN65560 WVJ65542:WVJ65560 C131078:C131096 IX131078:IX131096 ST131078:ST131096 ACP131078:ACP131096 AML131078:AML131096 AWH131078:AWH131096 BGD131078:BGD131096 BPZ131078:BPZ131096 BZV131078:BZV131096 CJR131078:CJR131096 CTN131078:CTN131096 DDJ131078:DDJ131096 DNF131078:DNF131096 DXB131078:DXB131096 EGX131078:EGX131096 EQT131078:EQT131096 FAP131078:FAP131096 FKL131078:FKL131096 FUH131078:FUH131096 GED131078:GED131096 GNZ131078:GNZ131096 GXV131078:GXV131096 HHR131078:HHR131096 HRN131078:HRN131096 IBJ131078:IBJ131096 ILF131078:ILF131096 IVB131078:IVB131096 JEX131078:JEX131096 JOT131078:JOT131096 JYP131078:JYP131096 KIL131078:KIL131096 KSH131078:KSH131096 LCD131078:LCD131096 LLZ131078:LLZ131096 LVV131078:LVV131096 MFR131078:MFR131096 MPN131078:MPN131096 MZJ131078:MZJ131096 NJF131078:NJF131096 NTB131078:NTB131096 OCX131078:OCX131096 OMT131078:OMT131096 OWP131078:OWP131096 PGL131078:PGL131096 PQH131078:PQH131096 QAD131078:QAD131096 QJZ131078:QJZ131096 QTV131078:QTV131096 RDR131078:RDR131096 RNN131078:RNN131096 RXJ131078:RXJ131096 SHF131078:SHF131096 SRB131078:SRB131096 TAX131078:TAX131096 TKT131078:TKT131096 TUP131078:TUP131096 UEL131078:UEL131096 UOH131078:UOH131096 UYD131078:UYD131096 VHZ131078:VHZ131096 VRV131078:VRV131096 WBR131078:WBR131096 WLN131078:WLN131096 WVJ131078:WVJ131096 C196614:C196632 IX196614:IX196632 ST196614:ST196632 ACP196614:ACP196632 AML196614:AML196632 AWH196614:AWH196632 BGD196614:BGD196632 BPZ196614:BPZ196632 BZV196614:BZV196632 CJR196614:CJR196632 CTN196614:CTN196632 DDJ196614:DDJ196632 DNF196614:DNF196632 DXB196614:DXB196632 EGX196614:EGX196632 EQT196614:EQT196632 FAP196614:FAP196632 FKL196614:FKL196632 FUH196614:FUH196632 GED196614:GED196632 GNZ196614:GNZ196632 GXV196614:GXV196632 HHR196614:HHR196632 HRN196614:HRN196632 IBJ196614:IBJ196632 ILF196614:ILF196632 IVB196614:IVB196632 JEX196614:JEX196632 JOT196614:JOT196632 JYP196614:JYP196632 KIL196614:KIL196632 KSH196614:KSH196632 LCD196614:LCD196632 LLZ196614:LLZ196632 LVV196614:LVV196632 MFR196614:MFR196632 MPN196614:MPN196632 MZJ196614:MZJ196632 NJF196614:NJF196632 NTB196614:NTB196632 OCX196614:OCX196632 OMT196614:OMT196632 OWP196614:OWP196632 PGL196614:PGL196632 PQH196614:PQH196632 QAD196614:QAD196632 QJZ196614:QJZ196632 QTV196614:QTV196632 RDR196614:RDR196632 RNN196614:RNN196632 RXJ196614:RXJ196632 SHF196614:SHF196632 SRB196614:SRB196632 TAX196614:TAX196632 TKT196614:TKT196632 TUP196614:TUP196632 UEL196614:UEL196632 UOH196614:UOH196632 UYD196614:UYD196632 VHZ196614:VHZ196632 VRV196614:VRV196632 WBR196614:WBR196632 WLN196614:WLN196632 WVJ196614:WVJ196632 C262150:C262168 IX262150:IX262168 ST262150:ST262168 ACP262150:ACP262168 AML262150:AML262168 AWH262150:AWH262168 BGD262150:BGD262168 BPZ262150:BPZ262168 BZV262150:BZV262168 CJR262150:CJR262168 CTN262150:CTN262168 DDJ262150:DDJ262168 DNF262150:DNF262168 DXB262150:DXB262168 EGX262150:EGX262168 EQT262150:EQT262168 FAP262150:FAP262168 FKL262150:FKL262168 FUH262150:FUH262168 GED262150:GED262168 GNZ262150:GNZ262168 GXV262150:GXV262168 HHR262150:HHR262168 HRN262150:HRN262168 IBJ262150:IBJ262168 ILF262150:ILF262168 IVB262150:IVB262168 JEX262150:JEX262168 JOT262150:JOT262168 JYP262150:JYP262168 KIL262150:KIL262168 KSH262150:KSH262168 LCD262150:LCD262168 LLZ262150:LLZ262168 LVV262150:LVV262168 MFR262150:MFR262168 MPN262150:MPN262168 MZJ262150:MZJ262168 NJF262150:NJF262168 NTB262150:NTB262168 OCX262150:OCX262168 OMT262150:OMT262168 OWP262150:OWP262168 PGL262150:PGL262168 PQH262150:PQH262168 QAD262150:QAD262168 QJZ262150:QJZ262168 QTV262150:QTV262168 RDR262150:RDR262168 RNN262150:RNN262168 RXJ262150:RXJ262168 SHF262150:SHF262168 SRB262150:SRB262168 TAX262150:TAX262168 TKT262150:TKT262168 TUP262150:TUP262168 UEL262150:UEL262168 UOH262150:UOH262168 UYD262150:UYD262168 VHZ262150:VHZ262168 VRV262150:VRV262168 WBR262150:WBR262168 WLN262150:WLN262168 WVJ262150:WVJ262168 C327686:C327704 IX327686:IX327704 ST327686:ST327704 ACP327686:ACP327704 AML327686:AML327704 AWH327686:AWH327704 BGD327686:BGD327704 BPZ327686:BPZ327704 BZV327686:BZV327704 CJR327686:CJR327704 CTN327686:CTN327704 DDJ327686:DDJ327704 DNF327686:DNF327704 DXB327686:DXB327704 EGX327686:EGX327704 EQT327686:EQT327704 FAP327686:FAP327704 FKL327686:FKL327704 FUH327686:FUH327704 GED327686:GED327704 GNZ327686:GNZ327704 GXV327686:GXV327704 HHR327686:HHR327704 HRN327686:HRN327704 IBJ327686:IBJ327704 ILF327686:ILF327704 IVB327686:IVB327704 JEX327686:JEX327704 JOT327686:JOT327704 JYP327686:JYP327704 KIL327686:KIL327704 KSH327686:KSH327704 LCD327686:LCD327704 LLZ327686:LLZ327704 LVV327686:LVV327704 MFR327686:MFR327704 MPN327686:MPN327704 MZJ327686:MZJ327704 NJF327686:NJF327704 NTB327686:NTB327704 OCX327686:OCX327704 OMT327686:OMT327704 OWP327686:OWP327704 PGL327686:PGL327704 PQH327686:PQH327704 QAD327686:QAD327704 QJZ327686:QJZ327704 QTV327686:QTV327704 RDR327686:RDR327704 RNN327686:RNN327704 RXJ327686:RXJ327704 SHF327686:SHF327704 SRB327686:SRB327704 TAX327686:TAX327704 TKT327686:TKT327704 TUP327686:TUP327704 UEL327686:UEL327704 UOH327686:UOH327704 UYD327686:UYD327704 VHZ327686:VHZ327704 VRV327686:VRV327704 WBR327686:WBR327704 WLN327686:WLN327704 WVJ327686:WVJ327704 C393222:C393240 IX393222:IX393240 ST393222:ST393240 ACP393222:ACP393240 AML393222:AML393240 AWH393222:AWH393240 BGD393222:BGD393240 BPZ393222:BPZ393240 BZV393222:BZV393240 CJR393222:CJR393240 CTN393222:CTN393240 DDJ393222:DDJ393240 DNF393222:DNF393240 DXB393222:DXB393240 EGX393222:EGX393240 EQT393222:EQT393240 FAP393222:FAP393240 FKL393222:FKL393240 FUH393222:FUH393240 GED393222:GED393240 GNZ393222:GNZ393240 GXV393222:GXV393240 HHR393222:HHR393240 HRN393222:HRN393240 IBJ393222:IBJ393240 ILF393222:ILF393240 IVB393222:IVB393240 JEX393222:JEX393240 JOT393222:JOT393240 JYP393222:JYP393240 KIL393222:KIL393240 KSH393222:KSH393240 LCD393222:LCD393240 LLZ393222:LLZ393240 LVV393222:LVV393240 MFR393222:MFR393240 MPN393222:MPN393240 MZJ393222:MZJ393240 NJF393222:NJF393240 NTB393222:NTB393240 OCX393222:OCX393240 OMT393222:OMT393240 OWP393222:OWP393240 PGL393222:PGL393240 PQH393222:PQH393240 QAD393222:QAD393240 QJZ393222:QJZ393240 QTV393222:QTV393240 RDR393222:RDR393240 RNN393222:RNN393240 RXJ393222:RXJ393240 SHF393222:SHF393240 SRB393222:SRB393240 TAX393222:TAX393240 TKT393222:TKT393240 TUP393222:TUP393240 UEL393222:UEL393240 UOH393222:UOH393240 UYD393222:UYD393240 VHZ393222:VHZ393240 VRV393222:VRV393240 WBR393222:WBR393240 WLN393222:WLN393240 WVJ393222:WVJ393240 C458758:C458776 IX458758:IX458776 ST458758:ST458776 ACP458758:ACP458776 AML458758:AML458776 AWH458758:AWH458776 BGD458758:BGD458776 BPZ458758:BPZ458776 BZV458758:BZV458776 CJR458758:CJR458776 CTN458758:CTN458776 DDJ458758:DDJ458776 DNF458758:DNF458776 DXB458758:DXB458776 EGX458758:EGX458776 EQT458758:EQT458776 FAP458758:FAP458776 FKL458758:FKL458776 FUH458758:FUH458776 GED458758:GED458776 GNZ458758:GNZ458776 GXV458758:GXV458776 HHR458758:HHR458776 HRN458758:HRN458776 IBJ458758:IBJ458776 ILF458758:ILF458776 IVB458758:IVB458776 JEX458758:JEX458776 JOT458758:JOT458776 JYP458758:JYP458776 KIL458758:KIL458776 KSH458758:KSH458776 LCD458758:LCD458776 LLZ458758:LLZ458776 LVV458758:LVV458776 MFR458758:MFR458776 MPN458758:MPN458776 MZJ458758:MZJ458776 NJF458758:NJF458776 NTB458758:NTB458776 OCX458758:OCX458776 OMT458758:OMT458776 OWP458758:OWP458776 PGL458758:PGL458776 PQH458758:PQH458776 QAD458758:QAD458776 QJZ458758:QJZ458776 QTV458758:QTV458776 RDR458758:RDR458776 RNN458758:RNN458776 RXJ458758:RXJ458776 SHF458758:SHF458776 SRB458758:SRB458776 TAX458758:TAX458776 TKT458758:TKT458776 TUP458758:TUP458776 UEL458758:UEL458776 UOH458758:UOH458776 UYD458758:UYD458776 VHZ458758:VHZ458776 VRV458758:VRV458776 WBR458758:WBR458776 WLN458758:WLN458776 WVJ458758:WVJ458776 C524294:C524312 IX524294:IX524312 ST524294:ST524312 ACP524294:ACP524312 AML524294:AML524312 AWH524294:AWH524312 BGD524294:BGD524312 BPZ524294:BPZ524312 BZV524294:BZV524312 CJR524294:CJR524312 CTN524294:CTN524312 DDJ524294:DDJ524312 DNF524294:DNF524312 DXB524294:DXB524312 EGX524294:EGX524312 EQT524294:EQT524312 FAP524294:FAP524312 FKL524294:FKL524312 FUH524294:FUH524312 GED524294:GED524312 GNZ524294:GNZ524312 GXV524294:GXV524312 HHR524294:HHR524312 HRN524294:HRN524312 IBJ524294:IBJ524312 ILF524294:ILF524312 IVB524294:IVB524312 JEX524294:JEX524312 JOT524294:JOT524312 JYP524294:JYP524312 KIL524294:KIL524312 KSH524294:KSH524312 LCD524294:LCD524312 LLZ524294:LLZ524312 LVV524294:LVV524312 MFR524294:MFR524312 MPN524294:MPN524312 MZJ524294:MZJ524312 NJF524294:NJF524312 NTB524294:NTB524312 OCX524294:OCX524312 OMT524294:OMT524312 OWP524294:OWP524312 PGL524294:PGL524312 PQH524294:PQH524312 QAD524294:QAD524312 QJZ524294:QJZ524312 QTV524294:QTV524312 RDR524294:RDR524312 RNN524294:RNN524312 RXJ524294:RXJ524312 SHF524294:SHF524312 SRB524294:SRB524312 TAX524294:TAX524312 TKT524294:TKT524312 TUP524294:TUP524312 UEL524294:UEL524312 UOH524294:UOH524312 UYD524294:UYD524312 VHZ524294:VHZ524312 VRV524294:VRV524312 WBR524294:WBR524312 WLN524294:WLN524312 WVJ524294:WVJ524312 C589830:C589848 IX589830:IX589848 ST589830:ST589848 ACP589830:ACP589848 AML589830:AML589848 AWH589830:AWH589848 BGD589830:BGD589848 BPZ589830:BPZ589848 BZV589830:BZV589848 CJR589830:CJR589848 CTN589830:CTN589848 DDJ589830:DDJ589848 DNF589830:DNF589848 DXB589830:DXB589848 EGX589830:EGX589848 EQT589830:EQT589848 FAP589830:FAP589848 FKL589830:FKL589848 FUH589830:FUH589848 GED589830:GED589848 GNZ589830:GNZ589848 GXV589830:GXV589848 HHR589830:HHR589848 HRN589830:HRN589848 IBJ589830:IBJ589848 ILF589830:ILF589848 IVB589830:IVB589848 JEX589830:JEX589848 JOT589830:JOT589848 JYP589830:JYP589848 KIL589830:KIL589848 KSH589830:KSH589848 LCD589830:LCD589848 LLZ589830:LLZ589848 LVV589830:LVV589848 MFR589830:MFR589848 MPN589830:MPN589848 MZJ589830:MZJ589848 NJF589830:NJF589848 NTB589830:NTB589848 OCX589830:OCX589848 OMT589830:OMT589848 OWP589830:OWP589848 PGL589830:PGL589848 PQH589830:PQH589848 QAD589830:QAD589848 QJZ589830:QJZ589848 QTV589830:QTV589848 RDR589830:RDR589848 RNN589830:RNN589848 RXJ589830:RXJ589848 SHF589830:SHF589848 SRB589830:SRB589848 TAX589830:TAX589848 TKT589830:TKT589848 TUP589830:TUP589848 UEL589830:UEL589848 UOH589830:UOH589848 UYD589830:UYD589848 VHZ589830:VHZ589848 VRV589830:VRV589848 WBR589830:WBR589848 WLN589830:WLN589848 WVJ589830:WVJ589848 C655366:C655384 IX655366:IX655384 ST655366:ST655384 ACP655366:ACP655384 AML655366:AML655384 AWH655366:AWH655384 BGD655366:BGD655384 BPZ655366:BPZ655384 BZV655366:BZV655384 CJR655366:CJR655384 CTN655366:CTN655384 DDJ655366:DDJ655384 DNF655366:DNF655384 DXB655366:DXB655384 EGX655366:EGX655384 EQT655366:EQT655384 FAP655366:FAP655384 FKL655366:FKL655384 FUH655366:FUH655384 GED655366:GED655384 GNZ655366:GNZ655384 GXV655366:GXV655384 HHR655366:HHR655384 HRN655366:HRN655384 IBJ655366:IBJ655384 ILF655366:ILF655384 IVB655366:IVB655384 JEX655366:JEX655384 JOT655366:JOT655384 JYP655366:JYP655384 KIL655366:KIL655384 KSH655366:KSH655384 LCD655366:LCD655384 LLZ655366:LLZ655384 LVV655366:LVV655384 MFR655366:MFR655384 MPN655366:MPN655384 MZJ655366:MZJ655384 NJF655366:NJF655384 NTB655366:NTB655384 OCX655366:OCX655384 OMT655366:OMT655384 OWP655366:OWP655384 PGL655366:PGL655384 PQH655366:PQH655384 QAD655366:QAD655384 QJZ655366:QJZ655384 QTV655366:QTV655384 RDR655366:RDR655384 RNN655366:RNN655384 RXJ655366:RXJ655384 SHF655366:SHF655384 SRB655366:SRB655384 TAX655366:TAX655384 TKT655366:TKT655384 TUP655366:TUP655384 UEL655366:UEL655384 UOH655366:UOH655384 UYD655366:UYD655384 VHZ655366:VHZ655384 VRV655366:VRV655384 WBR655366:WBR655384 WLN655366:WLN655384 WVJ655366:WVJ655384 C720902:C720920 IX720902:IX720920 ST720902:ST720920 ACP720902:ACP720920 AML720902:AML720920 AWH720902:AWH720920 BGD720902:BGD720920 BPZ720902:BPZ720920 BZV720902:BZV720920 CJR720902:CJR720920 CTN720902:CTN720920 DDJ720902:DDJ720920 DNF720902:DNF720920 DXB720902:DXB720920 EGX720902:EGX720920 EQT720902:EQT720920 FAP720902:FAP720920 FKL720902:FKL720920 FUH720902:FUH720920 GED720902:GED720920 GNZ720902:GNZ720920 GXV720902:GXV720920 HHR720902:HHR720920 HRN720902:HRN720920 IBJ720902:IBJ720920 ILF720902:ILF720920 IVB720902:IVB720920 JEX720902:JEX720920 JOT720902:JOT720920 JYP720902:JYP720920 KIL720902:KIL720920 KSH720902:KSH720920 LCD720902:LCD720920 LLZ720902:LLZ720920 LVV720902:LVV720920 MFR720902:MFR720920 MPN720902:MPN720920 MZJ720902:MZJ720920 NJF720902:NJF720920 NTB720902:NTB720920 OCX720902:OCX720920 OMT720902:OMT720920 OWP720902:OWP720920 PGL720902:PGL720920 PQH720902:PQH720920 QAD720902:QAD720920 QJZ720902:QJZ720920 QTV720902:QTV720920 RDR720902:RDR720920 RNN720902:RNN720920 RXJ720902:RXJ720920 SHF720902:SHF720920 SRB720902:SRB720920 TAX720902:TAX720920 TKT720902:TKT720920 TUP720902:TUP720920 UEL720902:UEL720920 UOH720902:UOH720920 UYD720902:UYD720920 VHZ720902:VHZ720920 VRV720902:VRV720920 WBR720902:WBR720920 WLN720902:WLN720920 WVJ720902:WVJ720920 C786438:C786456 IX786438:IX786456 ST786438:ST786456 ACP786438:ACP786456 AML786438:AML786456 AWH786438:AWH786456 BGD786438:BGD786456 BPZ786438:BPZ786456 BZV786438:BZV786456 CJR786438:CJR786456 CTN786438:CTN786456 DDJ786438:DDJ786456 DNF786438:DNF786456 DXB786438:DXB786456 EGX786438:EGX786456 EQT786438:EQT786456 FAP786438:FAP786456 FKL786438:FKL786456 FUH786438:FUH786456 GED786438:GED786456 GNZ786438:GNZ786456 GXV786438:GXV786456 HHR786438:HHR786456 HRN786438:HRN786456 IBJ786438:IBJ786456 ILF786438:ILF786456 IVB786438:IVB786456 JEX786438:JEX786456 JOT786438:JOT786456 JYP786438:JYP786456 KIL786438:KIL786456 KSH786438:KSH786456 LCD786438:LCD786456 LLZ786438:LLZ786456 LVV786438:LVV786456 MFR786438:MFR786456 MPN786438:MPN786456 MZJ786438:MZJ786456 NJF786438:NJF786456 NTB786438:NTB786456 OCX786438:OCX786456 OMT786438:OMT786456 OWP786438:OWP786456 PGL786438:PGL786456 PQH786438:PQH786456 QAD786438:QAD786456 QJZ786438:QJZ786456 QTV786438:QTV786456 RDR786438:RDR786456 RNN786438:RNN786456 RXJ786438:RXJ786456 SHF786438:SHF786456 SRB786438:SRB786456 TAX786438:TAX786456 TKT786438:TKT786456 TUP786438:TUP786456 UEL786438:UEL786456 UOH786438:UOH786456 UYD786438:UYD786456 VHZ786438:VHZ786456 VRV786438:VRV786456 WBR786438:WBR786456 WLN786438:WLN786456 WVJ786438:WVJ786456 C851974:C851992 IX851974:IX851992 ST851974:ST851992 ACP851974:ACP851992 AML851974:AML851992 AWH851974:AWH851992 BGD851974:BGD851992 BPZ851974:BPZ851992 BZV851974:BZV851992 CJR851974:CJR851992 CTN851974:CTN851992 DDJ851974:DDJ851992 DNF851974:DNF851992 DXB851974:DXB851992 EGX851974:EGX851992 EQT851974:EQT851992 FAP851974:FAP851992 FKL851974:FKL851992 FUH851974:FUH851992 GED851974:GED851992 GNZ851974:GNZ851992 GXV851974:GXV851992 HHR851974:HHR851992 HRN851974:HRN851992 IBJ851974:IBJ851992 ILF851974:ILF851992 IVB851974:IVB851992 JEX851974:JEX851992 JOT851974:JOT851992 JYP851974:JYP851992 KIL851974:KIL851992 KSH851974:KSH851992 LCD851974:LCD851992 LLZ851974:LLZ851992 LVV851974:LVV851992 MFR851974:MFR851992 MPN851974:MPN851992 MZJ851974:MZJ851992 NJF851974:NJF851992 NTB851974:NTB851992 OCX851974:OCX851992 OMT851974:OMT851992 OWP851974:OWP851992 PGL851974:PGL851992 PQH851974:PQH851992 QAD851974:QAD851992 QJZ851974:QJZ851992 QTV851974:QTV851992 RDR851974:RDR851992 RNN851974:RNN851992 RXJ851974:RXJ851992 SHF851974:SHF851992 SRB851974:SRB851992 TAX851974:TAX851992 TKT851974:TKT851992 TUP851974:TUP851992 UEL851974:UEL851992 UOH851974:UOH851992 UYD851974:UYD851992 VHZ851974:VHZ851992 VRV851974:VRV851992 WBR851974:WBR851992 WLN851974:WLN851992 WVJ851974:WVJ851992 C917510:C917528 IX917510:IX917528 ST917510:ST917528 ACP917510:ACP917528 AML917510:AML917528 AWH917510:AWH917528 BGD917510:BGD917528 BPZ917510:BPZ917528 BZV917510:BZV917528 CJR917510:CJR917528 CTN917510:CTN917528 DDJ917510:DDJ917528 DNF917510:DNF917528 DXB917510:DXB917528 EGX917510:EGX917528 EQT917510:EQT917528 FAP917510:FAP917528 FKL917510:FKL917528 FUH917510:FUH917528 GED917510:GED917528 GNZ917510:GNZ917528 GXV917510:GXV917528 HHR917510:HHR917528 HRN917510:HRN917528 IBJ917510:IBJ917528 ILF917510:ILF917528 IVB917510:IVB917528 JEX917510:JEX917528 JOT917510:JOT917528 JYP917510:JYP917528 KIL917510:KIL917528 KSH917510:KSH917528 LCD917510:LCD917528 LLZ917510:LLZ917528 LVV917510:LVV917528 MFR917510:MFR917528 MPN917510:MPN917528 MZJ917510:MZJ917528 NJF917510:NJF917528 NTB917510:NTB917528 OCX917510:OCX917528 OMT917510:OMT917528 OWP917510:OWP917528 PGL917510:PGL917528 PQH917510:PQH917528 QAD917510:QAD917528 QJZ917510:QJZ917528 QTV917510:QTV917528 RDR917510:RDR917528 RNN917510:RNN917528 RXJ917510:RXJ917528 SHF917510:SHF917528 SRB917510:SRB917528 TAX917510:TAX917528 TKT917510:TKT917528 TUP917510:TUP917528 UEL917510:UEL917528 UOH917510:UOH917528 UYD917510:UYD917528 VHZ917510:VHZ917528 VRV917510:VRV917528 WBR917510:WBR917528 WLN917510:WLN917528 WVJ917510:WVJ917528 C983046:C983064 IX983046:IX983064 ST983046:ST983064 ACP983046:ACP983064 AML983046:AML983064 AWH983046:AWH983064 BGD983046:BGD983064 BPZ983046:BPZ983064 BZV983046:BZV983064 CJR983046:CJR983064 CTN983046:CTN983064 DDJ983046:DDJ983064 DNF983046:DNF983064 DXB983046:DXB983064 EGX983046:EGX983064 EQT983046:EQT983064 FAP983046:FAP983064 FKL983046:FKL983064 FUH983046:FUH983064 GED983046:GED983064 GNZ983046:GNZ983064 GXV983046:GXV983064 HHR983046:HHR983064 HRN983046:HRN983064 IBJ983046:IBJ983064 ILF983046:ILF983064 IVB983046:IVB983064 JEX983046:JEX983064 JOT983046:JOT983064 JYP983046:JYP983064 KIL983046:KIL983064 KSH983046:KSH983064 LCD983046:LCD983064 LLZ983046:LLZ983064 LVV983046:LVV983064 MFR983046:MFR983064 MPN983046:MPN983064 MZJ983046:MZJ983064 NJF983046:NJF983064 NTB983046:NTB983064 OCX983046:OCX983064 OMT983046:OMT983064 OWP983046:OWP983064 PGL983046:PGL983064 PQH983046:PQH983064 QAD983046:QAD983064 QJZ983046:QJZ983064 QTV983046:QTV983064 RDR983046:RDR983064 RNN983046:RNN983064 RXJ983046:RXJ983064 SHF983046:SHF983064 SRB983046:SRB983064 TAX983046:TAX983064 TKT983046:TKT983064 TUP983046:TUP983064 UEL983046:UEL983064 UOH983046:UOH983064 UYD983046:UYD983064 VHZ983046:VHZ983064 VRV983046:VRV983064 WBR983046:WBR983064 WLN983046:WLN983064 WVJ983046:WVJ983064 IY851986 SU851986 ACQ851986 AMM851986 AWI851986 BGE851986 BQA851986 BZW851986 CJS851986 CTO851986 DDK851986 DNG851986 DXC851986 EGY851986 EQU851986 FAQ851986 FKM851986 FUI851986 GEE851986 GOA851986 GXW851986 HHS851986 HRO851986 IBK851986 ILG851986 IVC851986 JEY851986 JOU851986 JYQ851986 KIM851986 KSI851986 LCE851986 LMA851986 LVW851986 MFS851986 MPO851986 MZK851986 NJG851986 NTC851986 OCY851986 OMU851986 OWQ851986 PGM851986 PQI851986 QAE851986 QKA851986 QTW851986 RDS851986 RNO851986 RXK851986 SHG851986 SRC851986 TAY851986 TKU851986 TUQ851986 UEM851986 UOI851986 UYE851986 VIA851986 VRW851986 WBS851986 WLO851986 WVK851986 IY65545 SU65545 ACQ65545 AMM65545 AWI65545 BGE65545 BQA65545 BZW65545 CJS65545 CTO65545 DDK65545 DNG65545 DXC65545 EGY65545 EQU65545 FAQ65545 FKM65545 FUI65545 GEE65545 GOA65545 GXW65545 HHS65545 HRO65545 IBK65545 ILG65545 IVC65545 JEY65545 JOU65545 JYQ65545 KIM65545 KSI65545 LCE65545 LMA65545 LVW65545 MFS65545 MPO65545 MZK65545 NJG65545 NTC65545 OCY65545 OMU65545 OWQ65545 PGM65545 PQI65545 QAE65545 QKA65545 QTW65545 RDS65545 RNO65545 RXK65545 SHG65545 SRC65545 TAY65545 TKU65545 TUQ65545 UEM65545 UOI65545 UYE65545 VIA65545 VRW65545 WBS65545 WLO65545 WVK65545 IY131081 SU131081 ACQ131081 AMM131081 AWI131081 BGE131081 BQA131081 BZW131081 CJS131081 CTO131081 DDK131081 DNG131081 DXC131081 EGY131081 EQU131081 FAQ131081 FKM131081 FUI131081 GEE131081 GOA131081 GXW131081 HHS131081 HRO131081 IBK131081 ILG131081 IVC131081 JEY131081 JOU131081 JYQ131081 KIM131081 KSI131081 LCE131081 LMA131081 LVW131081 MFS131081 MPO131081 MZK131081 NJG131081 NTC131081 OCY131081 OMU131081 OWQ131081 PGM131081 PQI131081 QAE131081 QKA131081 QTW131081 RDS131081 RNO131081 RXK131081 SHG131081 SRC131081 TAY131081 TKU131081 TUQ131081 UEM131081 UOI131081 UYE131081 VIA131081 VRW131081 WBS131081 WLO131081 WVK131081 IY196617 SU196617 ACQ196617 AMM196617 AWI196617 BGE196617 BQA196617 BZW196617 CJS196617 CTO196617 DDK196617 DNG196617 DXC196617 EGY196617 EQU196617 FAQ196617 FKM196617 FUI196617 GEE196617 GOA196617 GXW196617 HHS196617 HRO196617 IBK196617 ILG196617 IVC196617 JEY196617 JOU196617 JYQ196617 KIM196617 KSI196617 LCE196617 LMA196617 LVW196617 MFS196617 MPO196617 MZK196617 NJG196617 NTC196617 OCY196617 OMU196617 OWQ196617 PGM196617 PQI196617 QAE196617 QKA196617 QTW196617 RDS196617 RNO196617 RXK196617 SHG196617 SRC196617 TAY196617 TKU196617 TUQ196617 UEM196617 UOI196617 UYE196617 VIA196617 VRW196617 WBS196617 WLO196617 WVK196617 IY262153 SU262153 ACQ262153 AMM262153 AWI262153 BGE262153 BQA262153 BZW262153 CJS262153 CTO262153 DDK262153 DNG262153 DXC262153 EGY262153 EQU262153 FAQ262153 FKM262153 FUI262153 GEE262153 GOA262153 GXW262153 HHS262153 HRO262153 IBK262153 ILG262153 IVC262153 JEY262153 JOU262153 JYQ262153 KIM262153 KSI262153 LCE262153 LMA262153 LVW262153 MFS262153 MPO262153 MZK262153 NJG262153 NTC262153 OCY262153 OMU262153 OWQ262153 PGM262153 PQI262153 QAE262153 QKA262153 QTW262153 RDS262153 RNO262153 RXK262153 SHG262153 SRC262153 TAY262153 TKU262153 TUQ262153 UEM262153 UOI262153 UYE262153 VIA262153 VRW262153 WBS262153 WLO262153 WVK262153 IY327689 SU327689 ACQ327689 AMM327689 AWI327689 BGE327689 BQA327689 BZW327689 CJS327689 CTO327689 DDK327689 DNG327689 DXC327689 EGY327689 EQU327689 FAQ327689 FKM327689 FUI327689 GEE327689 GOA327689 GXW327689 HHS327689 HRO327689 IBK327689 ILG327689 IVC327689 JEY327689 JOU327689 JYQ327689 KIM327689 KSI327689 LCE327689 LMA327689 LVW327689 MFS327689 MPO327689 MZK327689 NJG327689 NTC327689 OCY327689 OMU327689 OWQ327689 PGM327689 PQI327689 QAE327689 QKA327689 QTW327689 RDS327689 RNO327689 RXK327689 SHG327689 SRC327689 TAY327689 TKU327689 TUQ327689 UEM327689 UOI327689 UYE327689 VIA327689 VRW327689 WBS327689 WLO327689 WVK327689 IY393225 SU393225 ACQ393225 AMM393225 AWI393225 BGE393225 BQA393225 BZW393225 CJS393225 CTO393225 DDK393225 DNG393225 DXC393225 EGY393225 EQU393225 FAQ393225 FKM393225 FUI393225 GEE393225 GOA393225 GXW393225 HHS393225 HRO393225 IBK393225 ILG393225 IVC393225 JEY393225 JOU393225 JYQ393225 KIM393225 KSI393225 LCE393225 LMA393225 LVW393225 MFS393225 MPO393225 MZK393225 NJG393225 NTC393225 OCY393225 OMU393225 OWQ393225 PGM393225 PQI393225 QAE393225 QKA393225 QTW393225 RDS393225 RNO393225 RXK393225 SHG393225 SRC393225 TAY393225 TKU393225 TUQ393225 UEM393225 UOI393225 UYE393225 VIA393225 VRW393225 WBS393225 WLO393225 WVK393225 IY458761 SU458761 ACQ458761 AMM458761 AWI458761 BGE458761 BQA458761 BZW458761 CJS458761 CTO458761 DDK458761 DNG458761 DXC458761 EGY458761 EQU458761 FAQ458761 FKM458761 FUI458761 GEE458761 GOA458761 GXW458761 HHS458761 HRO458761 IBK458761 ILG458761 IVC458761 JEY458761 JOU458761 JYQ458761 KIM458761 KSI458761 LCE458761 LMA458761 LVW458761 MFS458761 MPO458761 MZK458761 NJG458761 NTC458761 OCY458761 OMU458761 OWQ458761 PGM458761 PQI458761 QAE458761 QKA458761 QTW458761 RDS458761 RNO458761 RXK458761 SHG458761 SRC458761 TAY458761 TKU458761 TUQ458761 UEM458761 UOI458761 UYE458761 VIA458761 VRW458761 WBS458761 WLO458761 WVK458761 IY524297 SU524297 ACQ524297 AMM524297 AWI524297 BGE524297 BQA524297 BZW524297 CJS524297 CTO524297 DDK524297 DNG524297 DXC524297 EGY524297 EQU524297 FAQ524297 FKM524297 FUI524297 GEE524297 GOA524297 GXW524297 HHS524297 HRO524297 IBK524297 ILG524297 IVC524297 JEY524297 JOU524297 JYQ524297 KIM524297 KSI524297 LCE524297 LMA524297 LVW524297 MFS524297 MPO524297 MZK524297 NJG524297 NTC524297 OCY524297 OMU524297 OWQ524297 PGM524297 PQI524297 QAE524297 QKA524297 QTW524297 RDS524297 RNO524297 RXK524297 SHG524297 SRC524297 TAY524297 TKU524297 TUQ524297 UEM524297 UOI524297 UYE524297 VIA524297 VRW524297 WBS524297 WLO524297 WVK524297 IY589833 SU589833 ACQ589833 AMM589833 AWI589833 BGE589833 BQA589833 BZW589833 CJS589833 CTO589833 DDK589833 DNG589833 DXC589833 EGY589833 EQU589833 FAQ589833 FKM589833 FUI589833 GEE589833 GOA589833 GXW589833 HHS589833 HRO589833 IBK589833 ILG589833 IVC589833 JEY589833 JOU589833 JYQ589833 KIM589833 KSI589833 LCE589833 LMA589833 LVW589833 MFS589833 MPO589833 MZK589833 NJG589833 NTC589833 OCY589833 OMU589833 OWQ589833 PGM589833 PQI589833 QAE589833 QKA589833 QTW589833 RDS589833 RNO589833 RXK589833 SHG589833 SRC589833 TAY589833 TKU589833 TUQ589833 UEM589833 UOI589833 UYE589833 VIA589833 VRW589833 WBS589833 WLO589833 WVK589833 IY655369 SU655369 ACQ655369 AMM655369 AWI655369 BGE655369 BQA655369 BZW655369 CJS655369 CTO655369 DDK655369 DNG655369 DXC655369 EGY655369 EQU655369 FAQ655369 FKM655369 FUI655369 GEE655369 GOA655369 GXW655369 HHS655369 HRO655369 IBK655369 ILG655369 IVC655369 JEY655369 JOU655369 JYQ655369 KIM655369 KSI655369 LCE655369 LMA655369 LVW655369 MFS655369 MPO655369 MZK655369 NJG655369 NTC655369 OCY655369 OMU655369 OWQ655369 PGM655369 PQI655369 QAE655369 QKA655369 QTW655369 RDS655369 RNO655369 RXK655369 SHG655369 SRC655369 TAY655369 TKU655369 TUQ655369 UEM655369 UOI655369 UYE655369 VIA655369 VRW655369 WBS655369 WLO655369 WVK655369 IY720905 SU720905 ACQ720905 AMM720905 AWI720905 BGE720905 BQA720905 BZW720905 CJS720905 CTO720905 DDK720905 DNG720905 DXC720905 EGY720905 EQU720905 FAQ720905 FKM720905 FUI720905 GEE720905 GOA720905 GXW720905 HHS720905 HRO720905 IBK720905 ILG720905 IVC720905 JEY720905 JOU720905 JYQ720905 KIM720905 KSI720905 LCE720905 LMA720905 LVW720905 MFS720905 MPO720905 MZK720905 NJG720905 NTC720905 OCY720905 OMU720905 OWQ720905 PGM720905 PQI720905 QAE720905 QKA720905 QTW720905 RDS720905 RNO720905 RXK720905 SHG720905 SRC720905 TAY720905 TKU720905 TUQ720905 UEM720905 UOI720905 UYE720905 VIA720905 VRW720905 WBS720905 WLO720905 WVK720905 IY786441 SU786441 ACQ786441 AMM786441 AWI786441 BGE786441 BQA786441 BZW786441 CJS786441 CTO786441 DDK786441 DNG786441 DXC786441 EGY786441 EQU786441 FAQ786441 FKM786441 FUI786441 GEE786441 GOA786441 GXW786441 HHS786441 HRO786441 IBK786441 ILG786441 IVC786441 JEY786441 JOU786441 JYQ786441 KIM786441 KSI786441 LCE786441 LMA786441 LVW786441 MFS786441 MPO786441 MZK786441 NJG786441 NTC786441 OCY786441 OMU786441 OWQ786441 PGM786441 PQI786441 QAE786441 QKA786441 QTW786441 RDS786441 RNO786441 RXK786441 SHG786441 SRC786441 TAY786441 TKU786441 TUQ786441 UEM786441 UOI786441 UYE786441 VIA786441 VRW786441 WBS786441 WLO786441 WVK786441 IY851977 SU851977 ACQ851977 AMM851977 AWI851977 BGE851977 BQA851977 BZW851977 CJS851977 CTO851977 DDK851977 DNG851977 DXC851977 EGY851977 EQU851977 FAQ851977 FKM851977 FUI851977 GEE851977 GOA851977 GXW851977 HHS851977 HRO851977 IBK851977 ILG851977 IVC851977 JEY851977 JOU851977 JYQ851977 KIM851977 KSI851977 LCE851977 LMA851977 LVW851977 MFS851977 MPO851977 MZK851977 NJG851977 NTC851977 OCY851977 OMU851977 OWQ851977 PGM851977 PQI851977 QAE851977 QKA851977 QTW851977 RDS851977 RNO851977 RXK851977 SHG851977 SRC851977 TAY851977 TKU851977 TUQ851977 UEM851977 UOI851977 UYE851977 VIA851977 VRW851977 WBS851977 WLO851977 WVK851977 IY917513 SU917513 ACQ917513 AMM917513 AWI917513 BGE917513 BQA917513 BZW917513 CJS917513 CTO917513 DDK917513 DNG917513 DXC917513 EGY917513 EQU917513 FAQ917513 FKM917513 FUI917513 GEE917513 GOA917513 GXW917513 HHS917513 HRO917513 IBK917513 ILG917513 IVC917513 JEY917513 JOU917513 JYQ917513 KIM917513 KSI917513 LCE917513 LMA917513 LVW917513 MFS917513 MPO917513 MZK917513 NJG917513 NTC917513 OCY917513 OMU917513 OWQ917513 PGM917513 PQI917513 QAE917513 QKA917513 QTW917513 RDS917513 RNO917513 RXK917513 SHG917513 SRC917513 TAY917513 TKU917513 TUQ917513 UEM917513 UOI917513 UYE917513 VIA917513 VRW917513 WBS917513 WLO917513 WVK917513 IY983049 SU983049 ACQ983049 AMM983049 AWI983049 BGE983049 BQA983049 BZW983049 CJS983049 CTO983049 DDK983049 DNG983049 DXC983049 EGY983049 EQU983049 FAQ983049 FKM983049 FUI983049 GEE983049 GOA983049 GXW983049 HHS983049 HRO983049 IBK983049 ILG983049 IVC983049 JEY983049 JOU983049 JYQ983049 KIM983049 KSI983049 LCE983049 LMA983049 LVW983049 MFS983049 MPO983049 MZK983049 NJG983049 NTC983049 OCY983049 OMU983049 OWQ983049 PGM983049 PQI983049 QAE983049 QKA983049 QTW983049 RDS983049 RNO983049 RXK983049 SHG983049 SRC983049 TAY983049 TKU983049 TUQ983049 UEM983049 UOI983049 UYE983049 VIA983049 VRW983049 WBS983049 WLO983049 WVK983049 IY917522 SU917522 ACQ917522 AMM917522 AWI917522 BGE917522 BQA917522 BZW917522 CJS917522 CTO917522 DDK917522 DNG917522 DXC917522 EGY917522 EQU917522 FAQ917522 FKM917522 FUI917522 GEE917522 GOA917522 GXW917522 HHS917522 HRO917522 IBK917522 ILG917522 IVC917522 JEY917522 JOU917522 JYQ917522 KIM917522 KSI917522 LCE917522 LMA917522 LVW917522 MFS917522 MPO917522 MZK917522 NJG917522 NTC917522 OCY917522 OMU917522 OWQ917522 PGM917522 PQI917522 QAE917522 QKA917522 QTW917522 RDS917522 RNO917522 RXK917522 SHG917522 SRC917522 TAY917522 TKU917522 TUQ917522 UEM917522 UOI917522 UYE917522 VIA917522 VRW917522 WBS917522 WLO917522 WVK917522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IY983058 SU983058 ACQ983058 AMM983058 AWI983058 BGE983058 BQA983058 BZW983058 CJS983058 CTO983058 DDK983058 DNG983058 DXC983058 EGY983058 EQU983058 FAQ983058 FKM983058 FUI983058 GEE983058 GOA983058 GXW983058 HHS983058 HRO983058 IBK983058 ILG983058 IVC983058 JEY983058 JOU983058 JYQ983058 KIM983058 KSI983058 LCE983058 LMA983058 LVW983058 MFS983058 MPO983058 MZK983058 NJG983058 NTC983058 OCY983058 OMU983058 OWQ983058 PGM983058 PQI983058 QAE983058 QKA983058 QTW983058 RDS983058 RNO983058 RXK983058 SHG983058 SRC983058 TAY983058 TKU983058 TUQ983058 UEM983058 UOI983058 UYE983058 VIA983058 VRW983058 WBS983058 WLO983058 WVK983058 IY65554 SU65554 ACQ65554 AMM65554 AWI65554 BGE65554 BQA65554 BZW65554 CJS65554 CTO65554 DDK65554 DNG65554 DXC65554 EGY65554 EQU65554 FAQ65554 FKM65554 FUI65554 GEE65554 GOA65554 GXW65554 HHS65554 HRO65554 IBK65554 ILG65554 IVC65554 JEY65554 JOU65554 JYQ65554 KIM65554 KSI65554 LCE65554 LMA65554 LVW65554 MFS65554 MPO65554 MZK65554 NJG65554 NTC65554 OCY65554 OMU65554 OWQ65554 PGM65554 PQI65554 QAE65554 QKA65554 QTW65554 RDS65554 RNO65554 RXK65554 SHG65554 SRC65554 TAY65554 TKU65554 TUQ65554 UEM65554 UOI65554 UYE65554 VIA65554 VRW65554 WBS65554 WLO65554 WVK65554 IY131090 SU131090 ACQ131090 AMM131090 AWI131090 BGE131090 BQA131090 BZW131090 CJS131090 CTO131090 DDK131090 DNG131090 DXC131090 EGY131090 EQU131090 FAQ131090 FKM131090 FUI131090 GEE131090 GOA131090 GXW131090 HHS131090 HRO131090 IBK131090 ILG131090 IVC131090 JEY131090 JOU131090 JYQ131090 KIM131090 KSI131090 LCE131090 LMA131090 LVW131090 MFS131090 MPO131090 MZK131090 NJG131090 NTC131090 OCY131090 OMU131090 OWQ131090 PGM131090 PQI131090 QAE131090 QKA131090 QTW131090 RDS131090 RNO131090 RXK131090 SHG131090 SRC131090 TAY131090 TKU131090 TUQ131090 UEM131090 UOI131090 UYE131090 VIA131090 VRW131090 WBS131090 WLO131090 WVK131090 IY196626 SU196626 ACQ196626 AMM196626 AWI196626 BGE196626 BQA196626 BZW196626 CJS196626 CTO196626 DDK196626 DNG196626 DXC196626 EGY196626 EQU196626 FAQ196626 FKM196626 FUI196626 GEE196626 GOA196626 GXW196626 HHS196626 HRO196626 IBK196626 ILG196626 IVC196626 JEY196626 JOU196626 JYQ196626 KIM196626 KSI196626 LCE196626 LMA196626 LVW196626 MFS196626 MPO196626 MZK196626 NJG196626 NTC196626 OCY196626 OMU196626 OWQ196626 PGM196626 PQI196626 QAE196626 QKA196626 QTW196626 RDS196626 RNO196626 RXK196626 SHG196626 SRC196626 TAY196626 TKU196626 TUQ196626 UEM196626 UOI196626 UYE196626 VIA196626 VRW196626 WBS196626 WLO196626 WVK196626 IY262162 SU262162 ACQ262162 AMM262162 AWI262162 BGE262162 BQA262162 BZW262162 CJS262162 CTO262162 DDK262162 DNG262162 DXC262162 EGY262162 EQU262162 FAQ262162 FKM262162 FUI262162 GEE262162 GOA262162 GXW262162 HHS262162 HRO262162 IBK262162 ILG262162 IVC262162 JEY262162 JOU262162 JYQ262162 KIM262162 KSI262162 LCE262162 LMA262162 LVW262162 MFS262162 MPO262162 MZK262162 NJG262162 NTC262162 OCY262162 OMU262162 OWQ262162 PGM262162 PQI262162 QAE262162 QKA262162 QTW262162 RDS262162 RNO262162 RXK262162 SHG262162 SRC262162 TAY262162 TKU262162 TUQ262162 UEM262162 UOI262162 UYE262162 VIA262162 VRW262162 WBS262162 WLO262162 WVK262162 IY327698 SU327698 ACQ327698 AMM327698 AWI327698 BGE327698 BQA327698 BZW327698 CJS327698 CTO327698 DDK327698 DNG327698 DXC327698 EGY327698 EQU327698 FAQ327698 FKM327698 FUI327698 GEE327698 GOA327698 GXW327698 HHS327698 HRO327698 IBK327698 ILG327698 IVC327698 JEY327698 JOU327698 JYQ327698 KIM327698 KSI327698 LCE327698 LMA327698 LVW327698 MFS327698 MPO327698 MZK327698 NJG327698 NTC327698 OCY327698 OMU327698 OWQ327698 PGM327698 PQI327698 QAE327698 QKA327698 QTW327698 RDS327698 RNO327698 RXK327698 SHG327698 SRC327698 TAY327698 TKU327698 TUQ327698 UEM327698 UOI327698 UYE327698 VIA327698 VRW327698 WBS327698 WLO327698 WVK327698 IY393234 SU393234 ACQ393234 AMM393234 AWI393234 BGE393234 BQA393234 BZW393234 CJS393234 CTO393234 DDK393234 DNG393234 DXC393234 EGY393234 EQU393234 FAQ393234 FKM393234 FUI393234 GEE393234 GOA393234 GXW393234 HHS393234 HRO393234 IBK393234 ILG393234 IVC393234 JEY393234 JOU393234 JYQ393234 KIM393234 KSI393234 LCE393234 LMA393234 LVW393234 MFS393234 MPO393234 MZK393234 NJG393234 NTC393234 OCY393234 OMU393234 OWQ393234 PGM393234 PQI393234 QAE393234 QKA393234 QTW393234 RDS393234 RNO393234 RXK393234 SHG393234 SRC393234 TAY393234 TKU393234 TUQ393234 UEM393234 UOI393234 UYE393234 VIA393234 VRW393234 WBS393234 WLO393234 WVK393234 IY458770 SU458770 ACQ458770 AMM458770 AWI458770 BGE458770 BQA458770 BZW458770 CJS458770 CTO458770 DDK458770 DNG458770 DXC458770 EGY458770 EQU458770 FAQ458770 FKM458770 FUI458770 GEE458770 GOA458770 GXW458770 HHS458770 HRO458770 IBK458770 ILG458770 IVC458770 JEY458770 JOU458770 JYQ458770 KIM458770 KSI458770 LCE458770 LMA458770 LVW458770 MFS458770 MPO458770 MZK458770 NJG458770 NTC458770 OCY458770 OMU458770 OWQ458770 PGM458770 PQI458770 QAE458770 QKA458770 QTW458770 RDS458770 RNO458770 RXK458770 SHG458770 SRC458770 TAY458770 TKU458770 TUQ458770 UEM458770 UOI458770 UYE458770 VIA458770 VRW458770 WBS458770 WLO458770 WVK458770 IY524306 SU524306 ACQ524306 AMM524306 AWI524306 BGE524306 BQA524306 BZW524306 CJS524306 CTO524306 DDK524306 DNG524306 DXC524306 EGY524306 EQU524306 FAQ524306 FKM524306 FUI524306 GEE524306 GOA524306 GXW524306 HHS524306 HRO524306 IBK524306 ILG524306 IVC524306 JEY524306 JOU524306 JYQ524306 KIM524306 KSI524306 LCE524306 LMA524306 LVW524306 MFS524306 MPO524306 MZK524306 NJG524306 NTC524306 OCY524306 OMU524306 OWQ524306 PGM524306 PQI524306 QAE524306 QKA524306 QTW524306 RDS524306 RNO524306 RXK524306 SHG524306 SRC524306 TAY524306 TKU524306 TUQ524306 UEM524306 UOI524306 UYE524306 VIA524306 VRW524306 WBS524306 WLO524306 WVK524306 IY589842 SU589842 ACQ589842 AMM589842 AWI589842 BGE589842 BQA589842 BZW589842 CJS589842 CTO589842 DDK589842 DNG589842 DXC589842 EGY589842 EQU589842 FAQ589842 FKM589842 FUI589842 GEE589842 GOA589842 GXW589842 HHS589842 HRO589842 IBK589842 ILG589842 IVC589842 JEY589842 JOU589842 JYQ589842 KIM589842 KSI589842 LCE589842 LMA589842 LVW589842 MFS589842 MPO589842 MZK589842 NJG589842 NTC589842 OCY589842 OMU589842 OWQ589842 PGM589842 PQI589842 QAE589842 QKA589842 QTW589842 RDS589842 RNO589842 RXK589842 SHG589842 SRC589842 TAY589842 TKU589842 TUQ589842 UEM589842 UOI589842 UYE589842 VIA589842 VRW589842 WBS589842 WLO589842 WVK589842 IY655378 SU655378 ACQ655378 AMM655378 AWI655378 BGE655378 BQA655378 BZW655378 CJS655378 CTO655378 DDK655378 DNG655378 DXC655378 EGY655378 EQU655378 FAQ655378 FKM655378 FUI655378 GEE655378 GOA655378 GXW655378 HHS655378 HRO655378 IBK655378 ILG655378 IVC655378 JEY655378 JOU655378 JYQ655378 KIM655378 KSI655378 LCE655378 LMA655378 LVW655378 MFS655378 MPO655378 MZK655378 NJG655378 NTC655378 OCY655378 OMU655378 OWQ655378 PGM655378 PQI655378 QAE655378 QKA655378 QTW655378 RDS655378 RNO655378 RXK655378 SHG655378 SRC655378 TAY655378 TKU655378 TUQ655378 UEM655378 UOI655378 UYE655378 VIA655378 VRW655378 WBS655378 WLO655378 WVK655378 IY720914 SU720914 ACQ720914 AMM720914 AWI720914 BGE720914 BQA720914 BZW720914 CJS720914 CTO720914 DDK720914 DNG720914 DXC720914 EGY720914 EQU720914 FAQ720914 FKM720914 FUI720914 GEE720914 GOA720914 GXW720914 HHS720914 HRO720914 IBK720914 ILG720914 IVC720914 JEY720914 JOU720914 JYQ720914 KIM720914 KSI720914 LCE720914 LMA720914 LVW720914 MFS720914 MPO720914 MZK720914 NJG720914 NTC720914 OCY720914 OMU720914 OWQ720914 PGM720914 PQI720914 QAE720914 QKA720914 QTW720914 RDS720914 RNO720914 RXK720914 SHG720914 SRC720914 TAY720914 TKU720914 TUQ720914 UEM720914 UOI720914 UYE720914 VIA720914 VRW720914 WBS720914 WLO720914 WVK720914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WVJ9:WVJ24 WLN9:WLN24 WBR9:WBR24 VRV9:VRV24 VHZ9:VHZ24 UYD9:UYD24 UOH9:UOH24 UEL9:UEL24 TUP9:TUP24 TKT9:TKT24 TAX9:TAX24 SRB9:SRB24 SHF9:SHF24 RXJ9:RXJ24 RNN9:RNN24 RDR9:RDR24 QTV9:QTV24 QJZ9:QJZ24 QAD9:QAD24 PQH9:PQH24 PGL9:PGL24 OWP9:OWP24 OMT9:OMT24 OCX9:OCX24 NTB9:NTB24 NJF9:NJF24 MZJ9:MZJ24 MPN9:MPN24 MFR9:MFR24 LVV9:LVV24 LLZ9:LLZ24 LCD9:LCD24 KSH9:KSH24 KIL9:KIL24 JYP9:JYP24 JOT9:JOT24 JEX9:JEX24 IVB9:IVB24 ILF9:ILF24 IBJ9:IBJ24 HRN9:HRN24 HHR9:HHR24 GXV9:GXV24 GNZ9:GNZ24 GED9:GED24 FUH9:FUH24 FKL9:FKL24 FAP9:FAP24 EQT9:EQT24 EGX9:EGX24 DXB9:DXB24 DNF9:DNF24 DDJ9:DDJ24 CTN9:CTN24 CJR9:CJR24 BZV9:BZV24 BPZ9:BPZ24 BGD9:BGD24 AWH9:AWH24 AML9:AML24 ACP9:ACP24 ST9:ST24 IX9:IX24 C9:C24 IX15:IY21 ST15:SU21 ACP15:ACQ21 AML15:AMM21 AWH15:AWI21 BGD15:BGE21 BPZ15:BQA21 BZV15:BZW21 CJR15:CJS21 CTN15:CTO21 DDJ15:DDK21 DNF15:DNG21 DXB15:DXC21 EGX15:EGY21 EQT15:EQU21 FAP15:FAQ21 FKL15:FKM21 FUH15:FUI21 GED15:GEE21 GNZ15:GOA21 GXV15:GXW21 HHR15:HHS21 HRN15:HRO21 IBJ15:IBK21 ILF15:ILG21 IVB15:IVC21 JEX15:JEY21 JOT15:JOU21 JYP15:JYQ21 KIL15:KIM21 KSH15:KSI21 LCD15:LCE21 LLZ15:LMA21 LVV15:LVW21 MFR15:MFS21 MPN15:MPO21 MZJ15:MZK21 NJF15:NJG21 NTB15:NTC21 OCX15:OCY21 OMT15:OMU21 OWP15:OWQ21 PGL15:PGM21 PQH15:PQI21 QAD15:QAE21 QJZ15:QKA21 QTV15:QTW21 RDR15:RDS21 RNN15:RNO21 RXJ15:RXK21 SHF15:SHG21 SRB15:SRC21 TAX15:TAY21 TKT15:TKU21 TUP15:TUQ21 UEL15:UEM21 UOH15:UOI21 UYD15:UYE21 VHZ15:VIA21 VRV15:VRW21 WBR15:WBS21 WLN15:WLO21 WVJ15:WVK21" xr:uid="{A4120675-F69E-4E43-B24C-EE2ED694121F}">
      <formula1>"○"</formula1>
    </dataValidation>
  </dataValidations>
  <printOptions horizontalCentered="1" verticalCentered="1"/>
  <pageMargins left="0.78740157480314965" right="0.78740157480314965" top="0.98425196850393704" bottom="0.98425196850393704" header="0.51181102362204722" footer="0.51181102362204722"/>
  <pageSetup paperSize="9" scale="89" firstPageNumber="0" orientation="portrait" useFirstPageNumber="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FBD83-E19A-4884-B11E-FDCAD691090F}">
  <sheetPr>
    <tabColor rgb="FFFFFF00"/>
  </sheetPr>
  <dimension ref="B1:AM38"/>
  <sheetViews>
    <sheetView showGridLines="0" view="pageBreakPreview" zoomScaleNormal="100" zoomScaleSheetLayoutView="100" workbookViewId="0">
      <selection activeCell="D9" sqref="D9:AH9"/>
    </sheetView>
  </sheetViews>
  <sheetFormatPr defaultColWidth="9" defaultRowHeight="13.5" customHeight="1" x14ac:dyDescent="0.45"/>
  <cols>
    <col min="1" max="1" width="2.19921875" style="155" customWidth="1"/>
    <col min="2" max="36" width="2.19921875" style="154" customWidth="1"/>
    <col min="37" max="37" width="34.3984375" style="154" customWidth="1"/>
    <col min="38" max="38" width="12" style="155" customWidth="1"/>
    <col min="39" max="16384" width="9" style="155"/>
  </cols>
  <sheetData>
    <row r="1" spans="2:36" ht="13.5" customHeight="1" x14ac:dyDescent="0.45">
      <c r="B1" s="556" t="s">
        <v>369</v>
      </c>
      <c r="C1" s="556"/>
      <c r="D1" s="556"/>
      <c r="E1" s="556"/>
      <c r="F1" s="556"/>
      <c r="G1" s="556"/>
      <c r="H1" s="556"/>
      <c r="I1" s="556"/>
      <c r="J1" s="556"/>
      <c r="K1" s="556"/>
      <c r="L1" s="556"/>
      <c r="M1" s="556"/>
      <c r="N1" s="556"/>
      <c r="O1" s="556"/>
      <c r="P1" s="556"/>
      <c r="Q1" s="556"/>
      <c r="R1" s="556"/>
      <c r="S1" s="167"/>
      <c r="T1" s="167"/>
      <c r="U1" s="167"/>
      <c r="V1" s="167"/>
      <c r="W1" s="167"/>
      <c r="X1" s="167"/>
      <c r="Y1" s="167"/>
      <c r="Z1" s="167"/>
      <c r="AA1" s="167"/>
      <c r="AB1" s="167"/>
      <c r="AC1" s="167"/>
      <c r="AD1" s="167"/>
      <c r="AE1" s="167"/>
      <c r="AF1" s="167"/>
      <c r="AG1" s="167"/>
      <c r="AH1" s="167"/>
      <c r="AI1" s="167"/>
      <c r="AJ1" s="167"/>
    </row>
    <row r="2" spans="2:36" ht="13.5" customHeight="1" x14ac:dyDescent="0.45">
      <c r="B2" s="168"/>
    </row>
    <row r="3" spans="2:36" s="154" customFormat="1" ht="13.5" customHeight="1" x14ac:dyDescent="0.45">
      <c r="AB3" s="169"/>
      <c r="AC3" s="169"/>
      <c r="AD3" s="169"/>
      <c r="AE3" s="169"/>
      <c r="AF3" s="169"/>
      <c r="AG3" s="169"/>
      <c r="AH3" s="169"/>
      <c r="AI3" s="169"/>
      <c r="AJ3" s="169"/>
    </row>
    <row r="4" spans="2:36" s="154" customFormat="1" ht="13.5" customHeight="1" x14ac:dyDescent="0.45">
      <c r="B4" s="525" t="s">
        <v>347</v>
      </c>
      <c r="C4" s="525"/>
      <c r="D4" s="525"/>
      <c r="E4" s="525"/>
      <c r="F4" s="525"/>
      <c r="G4" s="525"/>
      <c r="H4" s="525"/>
      <c r="I4" s="525"/>
      <c r="J4" s="525"/>
      <c r="K4" s="525"/>
      <c r="L4" s="525"/>
      <c r="M4" s="525"/>
      <c r="N4" s="525"/>
      <c r="O4" s="525"/>
      <c r="P4" s="525"/>
      <c r="Q4" s="525"/>
      <c r="R4" s="525"/>
      <c r="S4" s="525"/>
      <c r="T4" s="525"/>
      <c r="U4" s="525"/>
      <c r="V4" s="525"/>
      <c r="W4" s="525"/>
      <c r="X4" s="525"/>
      <c r="Y4" s="525"/>
      <c r="Z4" s="525"/>
      <c r="AA4" s="525"/>
      <c r="AB4" s="525"/>
      <c r="AC4" s="525"/>
      <c r="AD4" s="525"/>
      <c r="AE4" s="525"/>
      <c r="AF4" s="525"/>
      <c r="AG4" s="525"/>
      <c r="AH4" s="525"/>
      <c r="AI4" s="525"/>
      <c r="AJ4" s="525"/>
    </row>
    <row r="5" spans="2:36" s="154" customFormat="1" ht="13.5" customHeight="1" x14ac:dyDescent="0.45"/>
    <row r="6" spans="2:36" s="154" customFormat="1" ht="9.75" customHeight="1" x14ac:dyDescent="0.45">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70"/>
    </row>
    <row r="7" spans="2:36" s="154" customFormat="1" ht="29.25" customHeight="1" x14ac:dyDescent="0.45">
      <c r="B7" s="557" t="s">
        <v>352</v>
      </c>
      <c r="C7" s="557"/>
      <c r="D7" s="557"/>
      <c r="E7" s="557"/>
      <c r="F7" s="557"/>
      <c r="G7" s="557"/>
      <c r="H7" s="557"/>
      <c r="I7" s="557"/>
      <c r="J7" s="557"/>
      <c r="K7" s="557"/>
      <c r="L7" s="557"/>
      <c r="M7" s="557"/>
      <c r="N7" s="557"/>
      <c r="O7" s="557"/>
      <c r="P7" s="557"/>
      <c r="Q7" s="557"/>
      <c r="R7" s="557"/>
      <c r="S7" s="557"/>
      <c r="T7" s="557"/>
      <c r="U7" s="557"/>
      <c r="V7" s="557"/>
      <c r="W7" s="557"/>
      <c r="X7" s="557"/>
      <c r="Y7" s="557"/>
      <c r="Z7" s="557"/>
      <c r="AA7" s="557"/>
      <c r="AB7" s="557"/>
      <c r="AC7" s="557"/>
      <c r="AD7" s="557"/>
      <c r="AE7" s="557"/>
      <c r="AF7" s="557"/>
      <c r="AG7" s="557"/>
      <c r="AH7" s="557"/>
      <c r="AI7" s="557"/>
      <c r="AJ7" s="328"/>
    </row>
    <row r="8" spans="2:36" s="154" customFormat="1" ht="13.5" customHeight="1" x14ac:dyDescent="0.45">
      <c r="B8" s="557"/>
      <c r="C8" s="557"/>
      <c r="D8" s="557"/>
      <c r="E8" s="557"/>
      <c r="F8" s="557"/>
      <c r="G8" s="557"/>
      <c r="H8" s="557"/>
      <c r="I8" s="557"/>
      <c r="J8" s="557"/>
      <c r="K8" s="557"/>
      <c r="L8" s="557"/>
      <c r="M8" s="557"/>
      <c r="N8" s="557"/>
      <c r="O8" s="557"/>
      <c r="P8" s="557"/>
      <c r="Q8" s="557"/>
      <c r="R8" s="557"/>
      <c r="S8" s="557"/>
      <c r="T8" s="557"/>
      <c r="U8" s="557"/>
      <c r="V8" s="557"/>
      <c r="W8" s="557"/>
      <c r="X8" s="557"/>
      <c r="Y8" s="557"/>
      <c r="Z8" s="557"/>
      <c r="AA8" s="557"/>
      <c r="AB8" s="557"/>
      <c r="AC8" s="557"/>
      <c r="AD8" s="557"/>
      <c r="AE8" s="557"/>
      <c r="AF8" s="557"/>
      <c r="AG8" s="557"/>
      <c r="AH8" s="557"/>
      <c r="AI8" s="557"/>
      <c r="AJ8" s="328"/>
    </row>
    <row r="9" spans="2:36" s="154" customFormat="1" ht="118.5" customHeight="1" x14ac:dyDescent="0.45">
      <c r="B9" s="171"/>
      <c r="C9" s="329" t="s">
        <v>162</v>
      </c>
      <c r="D9" s="542"/>
      <c r="E9" s="542"/>
      <c r="F9" s="542"/>
      <c r="G9" s="542"/>
      <c r="H9" s="542"/>
      <c r="I9" s="542"/>
      <c r="J9" s="542"/>
      <c r="K9" s="542"/>
      <c r="L9" s="542"/>
      <c r="M9" s="542"/>
      <c r="N9" s="542"/>
      <c r="O9" s="542"/>
      <c r="P9" s="542"/>
      <c r="Q9" s="542"/>
      <c r="R9" s="542"/>
      <c r="S9" s="542"/>
      <c r="T9" s="542"/>
      <c r="U9" s="542"/>
      <c r="V9" s="542"/>
      <c r="W9" s="542"/>
      <c r="X9" s="542"/>
      <c r="Y9" s="542"/>
      <c r="Z9" s="542"/>
      <c r="AA9" s="542"/>
      <c r="AB9" s="542"/>
      <c r="AC9" s="542"/>
      <c r="AD9" s="542"/>
      <c r="AE9" s="542"/>
      <c r="AF9" s="542"/>
      <c r="AG9" s="542"/>
      <c r="AH9" s="542"/>
      <c r="AI9" s="172"/>
      <c r="AJ9" s="173"/>
    </row>
    <row r="10" spans="2:36" s="154" customFormat="1" ht="118.5" customHeight="1" x14ac:dyDescent="0.45">
      <c r="B10" s="171"/>
      <c r="C10" s="329" t="s">
        <v>163</v>
      </c>
      <c r="D10" s="542"/>
      <c r="E10" s="542"/>
      <c r="F10" s="542"/>
      <c r="G10" s="542"/>
      <c r="H10" s="542"/>
      <c r="I10" s="542"/>
      <c r="J10" s="542"/>
      <c r="K10" s="542"/>
      <c r="L10" s="542"/>
      <c r="M10" s="542"/>
      <c r="N10" s="542"/>
      <c r="O10" s="542"/>
      <c r="P10" s="542"/>
      <c r="Q10" s="542"/>
      <c r="R10" s="542"/>
      <c r="S10" s="542"/>
      <c r="T10" s="542"/>
      <c r="U10" s="542"/>
      <c r="V10" s="542"/>
      <c r="W10" s="542"/>
      <c r="X10" s="542"/>
      <c r="Y10" s="542"/>
      <c r="Z10" s="542"/>
      <c r="AA10" s="542"/>
      <c r="AB10" s="542"/>
      <c r="AC10" s="542"/>
      <c r="AD10" s="542"/>
      <c r="AE10" s="542"/>
      <c r="AF10" s="542"/>
      <c r="AG10" s="542"/>
      <c r="AH10" s="542"/>
      <c r="AI10" s="172"/>
      <c r="AJ10" s="174"/>
    </row>
    <row r="11" spans="2:36" s="154" customFormat="1" ht="13.5" customHeight="1" x14ac:dyDescent="0.45">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7"/>
      <c r="AH11" s="157"/>
      <c r="AI11" s="157"/>
      <c r="AJ11" s="157"/>
    </row>
    <row r="12" spans="2:36" s="154" customFormat="1" ht="13.5" customHeight="1" x14ac:dyDescent="0.45">
      <c r="B12" s="555" t="s">
        <v>165</v>
      </c>
      <c r="C12" s="555"/>
      <c r="D12" s="555"/>
      <c r="E12" s="555"/>
      <c r="F12" s="555"/>
      <c r="G12" s="555"/>
      <c r="H12" s="555"/>
      <c r="I12" s="555"/>
      <c r="J12" s="555"/>
      <c r="K12" s="555"/>
      <c r="L12" s="555"/>
      <c r="M12" s="555"/>
      <c r="N12" s="555"/>
      <c r="O12" s="555"/>
      <c r="P12" s="555"/>
      <c r="Q12" s="555"/>
      <c r="R12" s="555"/>
      <c r="S12" s="555"/>
      <c r="T12" s="555"/>
      <c r="U12" s="157"/>
      <c r="V12" s="157"/>
      <c r="W12" s="157"/>
      <c r="X12" s="157"/>
      <c r="Y12" s="157"/>
      <c r="Z12" s="157"/>
      <c r="AA12" s="157"/>
      <c r="AB12" s="157"/>
      <c r="AC12" s="157"/>
      <c r="AD12" s="157"/>
      <c r="AE12" s="157"/>
      <c r="AF12" s="157"/>
      <c r="AG12" s="157"/>
      <c r="AH12" s="157"/>
      <c r="AI12" s="157"/>
      <c r="AJ12" s="157"/>
    </row>
    <row r="13" spans="2:36" s="154" customFormat="1" ht="13.5" customHeight="1" x14ac:dyDescent="0.15">
      <c r="B13" s="175" t="s">
        <v>29</v>
      </c>
      <c r="AH13" s="261" t="s">
        <v>76</v>
      </c>
    </row>
    <row r="14" spans="2:36" s="154" customFormat="1" ht="17.25" customHeight="1" x14ac:dyDescent="0.45">
      <c r="C14" s="544" t="s">
        <v>353</v>
      </c>
      <c r="D14" s="544"/>
      <c r="E14" s="544"/>
      <c r="F14" s="544"/>
      <c r="G14" s="544"/>
      <c r="H14" s="544"/>
      <c r="I14" s="544"/>
      <c r="J14" s="545" t="s">
        <v>354</v>
      </c>
      <c r="K14" s="546"/>
      <c r="L14" s="546"/>
      <c r="M14" s="546"/>
      <c r="N14" s="546"/>
      <c r="O14" s="547"/>
      <c r="P14" s="551" t="s">
        <v>355</v>
      </c>
      <c r="Q14" s="552"/>
      <c r="R14" s="552"/>
      <c r="S14" s="552"/>
      <c r="T14" s="552"/>
      <c r="U14" s="552"/>
      <c r="V14" s="552"/>
      <c r="W14" s="552"/>
      <c r="X14" s="552"/>
      <c r="Y14" s="552"/>
      <c r="Z14" s="552"/>
      <c r="AA14" s="553"/>
      <c r="AB14" s="554" t="s">
        <v>228</v>
      </c>
      <c r="AC14" s="554"/>
      <c r="AD14" s="554"/>
      <c r="AE14" s="554"/>
      <c r="AF14" s="554"/>
      <c r="AG14" s="554"/>
      <c r="AH14" s="554"/>
    </row>
    <row r="15" spans="2:36" s="154" customFormat="1" ht="13.5" customHeight="1" x14ac:dyDescent="0.45">
      <c r="C15" s="544"/>
      <c r="D15" s="544"/>
      <c r="E15" s="544"/>
      <c r="F15" s="544"/>
      <c r="G15" s="544"/>
      <c r="H15" s="544"/>
      <c r="I15" s="544"/>
      <c r="J15" s="548"/>
      <c r="K15" s="549"/>
      <c r="L15" s="549"/>
      <c r="M15" s="549"/>
      <c r="N15" s="549"/>
      <c r="O15" s="550"/>
      <c r="P15" s="554" t="s">
        <v>356</v>
      </c>
      <c r="Q15" s="554"/>
      <c r="R15" s="554"/>
      <c r="S15" s="554"/>
      <c r="T15" s="554"/>
      <c r="U15" s="554"/>
      <c r="V15" s="554" t="s">
        <v>357</v>
      </c>
      <c r="W15" s="554"/>
      <c r="X15" s="554"/>
      <c r="Y15" s="554"/>
      <c r="Z15" s="554"/>
      <c r="AA15" s="554"/>
      <c r="AB15" s="554"/>
      <c r="AC15" s="554"/>
      <c r="AD15" s="554"/>
      <c r="AE15" s="554"/>
      <c r="AF15" s="554"/>
      <c r="AG15" s="554"/>
      <c r="AH15" s="554"/>
    </row>
    <row r="16" spans="2:36" s="154" customFormat="1" ht="13.5" customHeight="1" x14ac:dyDescent="0.45">
      <c r="C16" s="542" t="s">
        <v>283</v>
      </c>
      <c r="D16" s="542"/>
      <c r="E16" s="542"/>
      <c r="F16" s="542"/>
      <c r="G16" s="542"/>
      <c r="H16" s="542"/>
      <c r="I16" s="542"/>
      <c r="J16" s="543"/>
      <c r="K16" s="543"/>
      <c r="L16" s="543"/>
      <c r="M16" s="543"/>
      <c r="N16" s="543"/>
      <c r="O16" s="543"/>
      <c r="P16" s="543"/>
      <c r="Q16" s="543"/>
      <c r="R16" s="543"/>
      <c r="S16" s="543"/>
      <c r="T16" s="543"/>
      <c r="U16" s="543"/>
      <c r="V16" s="543"/>
      <c r="W16" s="543"/>
      <c r="X16" s="543"/>
      <c r="Y16" s="543"/>
      <c r="Z16" s="543"/>
      <c r="AA16" s="543"/>
      <c r="AB16" s="543"/>
      <c r="AC16" s="543"/>
      <c r="AD16" s="543"/>
      <c r="AE16" s="543"/>
      <c r="AF16" s="543"/>
      <c r="AG16" s="543"/>
      <c r="AH16" s="543"/>
    </row>
    <row r="17" spans="2:39" s="154" customFormat="1" ht="13.5" customHeight="1" x14ac:dyDescent="0.45">
      <c r="C17" s="542" t="s">
        <v>284</v>
      </c>
      <c r="D17" s="542"/>
      <c r="E17" s="542"/>
      <c r="F17" s="542"/>
      <c r="G17" s="542"/>
      <c r="H17" s="542"/>
      <c r="I17" s="542"/>
      <c r="J17" s="543"/>
      <c r="K17" s="543"/>
      <c r="L17" s="543"/>
      <c r="M17" s="543"/>
      <c r="N17" s="543"/>
      <c r="O17" s="543"/>
      <c r="P17" s="543"/>
      <c r="Q17" s="543"/>
      <c r="R17" s="543"/>
      <c r="S17" s="543"/>
      <c r="T17" s="543"/>
      <c r="U17" s="543"/>
      <c r="V17" s="543"/>
      <c r="W17" s="543"/>
      <c r="X17" s="543"/>
      <c r="Y17" s="543"/>
      <c r="Z17" s="543"/>
      <c r="AA17" s="543"/>
      <c r="AB17" s="543"/>
      <c r="AC17" s="543"/>
      <c r="AD17" s="543"/>
      <c r="AE17" s="543"/>
      <c r="AF17" s="543"/>
      <c r="AG17" s="543"/>
      <c r="AH17" s="543"/>
    </row>
    <row r="18" spans="2:39" s="154" customFormat="1" ht="13.5" customHeight="1" x14ac:dyDescent="0.45">
      <c r="B18" s="175"/>
      <c r="C18" s="542" t="s">
        <v>358</v>
      </c>
      <c r="D18" s="542"/>
      <c r="E18" s="542"/>
      <c r="F18" s="542"/>
      <c r="G18" s="542"/>
      <c r="H18" s="542"/>
      <c r="I18" s="542"/>
      <c r="J18" s="543"/>
      <c r="K18" s="543"/>
      <c r="L18" s="543"/>
      <c r="M18" s="543"/>
      <c r="N18" s="543"/>
      <c r="O18" s="543"/>
      <c r="P18" s="543"/>
      <c r="Q18" s="543"/>
      <c r="R18" s="543"/>
      <c r="S18" s="543"/>
      <c r="T18" s="543"/>
      <c r="U18" s="543"/>
      <c r="V18" s="543"/>
      <c r="W18" s="543"/>
      <c r="X18" s="543"/>
      <c r="Y18" s="543"/>
      <c r="Z18" s="543"/>
      <c r="AA18" s="543"/>
      <c r="AB18" s="543"/>
      <c r="AC18" s="543"/>
      <c r="AD18" s="543"/>
      <c r="AE18" s="543"/>
      <c r="AF18" s="543"/>
      <c r="AG18" s="543"/>
      <c r="AH18" s="543"/>
    </row>
    <row r="19" spans="2:39" s="154" customFormat="1" ht="13.5" customHeight="1" x14ac:dyDescent="0.45"/>
    <row r="20" spans="2:39" s="154" customFormat="1" ht="13.5" customHeight="1" x14ac:dyDescent="0.15">
      <c r="B20" s="175" t="s">
        <v>59</v>
      </c>
      <c r="AH20" s="261" t="s">
        <v>76</v>
      </c>
    </row>
    <row r="21" spans="2:39" s="154" customFormat="1" ht="17.25" customHeight="1" x14ac:dyDescent="0.45">
      <c r="C21" s="544" t="s">
        <v>353</v>
      </c>
      <c r="D21" s="544"/>
      <c r="E21" s="544"/>
      <c r="F21" s="544"/>
      <c r="G21" s="544"/>
      <c r="H21" s="544"/>
      <c r="I21" s="544"/>
      <c r="J21" s="545" t="s">
        <v>354</v>
      </c>
      <c r="K21" s="546"/>
      <c r="L21" s="546"/>
      <c r="M21" s="546"/>
      <c r="N21" s="546"/>
      <c r="O21" s="547"/>
      <c r="P21" s="551" t="s">
        <v>355</v>
      </c>
      <c r="Q21" s="552"/>
      <c r="R21" s="552"/>
      <c r="S21" s="552"/>
      <c r="T21" s="552"/>
      <c r="U21" s="552"/>
      <c r="V21" s="552"/>
      <c r="W21" s="552"/>
      <c r="X21" s="552"/>
      <c r="Y21" s="552"/>
      <c r="Z21" s="552"/>
      <c r="AA21" s="553"/>
      <c r="AB21" s="554" t="s">
        <v>228</v>
      </c>
      <c r="AC21" s="554"/>
      <c r="AD21" s="554"/>
      <c r="AE21" s="554"/>
      <c r="AF21" s="554"/>
      <c r="AG21" s="554"/>
      <c r="AH21" s="554"/>
    </row>
    <row r="22" spans="2:39" s="154" customFormat="1" ht="13.5" customHeight="1" x14ac:dyDescent="0.45">
      <c r="C22" s="544"/>
      <c r="D22" s="544"/>
      <c r="E22" s="544"/>
      <c r="F22" s="544"/>
      <c r="G22" s="544"/>
      <c r="H22" s="544"/>
      <c r="I22" s="544"/>
      <c r="J22" s="548"/>
      <c r="K22" s="549"/>
      <c r="L22" s="549"/>
      <c r="M22" s="549"/>
      <c r="N22" s="549"/>
      <c r="O22" s="550"/>
      <c r="P22" s="554" t="s">
        <v>356</v>
      </c>
      <c r="Q22" s="554"/>
      <c r="R22" s="554"/>
      <c r="S22" s="554"/>
      <c r="T22" s="554"/>
      <c r="U22" s="554"/>
      <c r="V22" s="554" t="s">
        <v>357</v>
      </c>
      <c r="W22" s="554"/>
      <c r="X22" s="554"/>
      <c r="Y22" s="554"/>
      <c r="Z22" s="554"/>
      <c r="AA22" s="554"/>
      <c r="AB22" s="554"/>
      <c r="AC22" s="554"/>
      <c r="AD22" s="554"/>
      <c r="AE22" s="554"/>
      <c r="AF22" s="554"/>
      <c r="AG22" s="554"/>
      <c r="AH22" s="554"/>
    </row>
    <row r="23" spans="2:39" s="154" customFormat="1" ht="13.2" customHeight="1" x14ac:dyDescent="0.45">
      <c r="C23" s="542" t="s">
        <v>283</v>
      </c>
      <c r="D23" s="542"/>
      <c r="E23" s="542"/>
      <c r="F23" s="542"/>
      <c r="G23" s="542"/>
      <c r="H23" s="542"/>
      <c r="I23" s="542"/>
      <c r="J23" s="543"/>
      <c r="K23" s="543"/>
      <c r="L23" s="543"/>
      <c r="M23" s="543"/>
      <c r="N23" s="543"/>
      <c r="O23" s="543"/>
      <c r="P23" s="543"/>
      <c r="Q23" s="543"/>
      <c r="R23" s="543"/>
      <c r="S23" s="543"/>
      <c r="T23" s="543"/>
      <c r="U23" s="543"/>
      <c r="V23" s="543"/>
      <c r="W23" s="543"/>
      <c r="X23" s="543"/>
      <c r="Y23" s="543"/>
      <c r="Z23" s="543"/>
      <c r="AA23" s="543"/>
      <c r="AB23" s="543"/>
      <c r="AC23" s="543"/>
      <c r="AD23" s="543"/>
      <c r="AE23" s="543"/>
      <c r="AF23" s="543"/>
      <c r="AG23" s="543"/>
      <c r="AH23" s="543"/>
    </row>
    <row r="24" spans="2:39" s="154" customFormat="1" ht="13.5" customHeight="1" x14ac:dyDescent="0.45">
      <c r="C24" s="542" t="s">
        <v>284</v>
      </c>
      <c r="D24" s="542"/>
      <c r="E24" s="542"/>
      <c r="F24" s="542"/>
      <c r="G24" s="542"/>
      <c r="H24" s="542"/>
      <c r="I24" s="542"/>
      <c r="J24" s="543"/>
      <c r="K24" s="543"/>
      <c r="L24" s="543"/>
      <c r="M24" s="543"/>
      <c r="N24" s="543"/>
      <c r="O24" s="543"/>
      <c r="P24" s="543"/>
      <c r="Q24" s="543"/>
      <c r="R24" s="543"/>
      <c r="S24" s="543"/>
      <c r="T24" s="543"/>
      <c r="U24" s="543"/>
      <c r="V24" s="543"/>
      <c r="W24" s="543"/>
      <c r="X24" s="543"/>
      <c r="Y24" s="543"/>
      <c r="Z24" s="543"/>
      <c r="AA24" s="543"/>
      <c r="AB24" s="543"/>
      <c r="AC24" s="543"/>
      <c r="AD24" s="543"/>
      <c r="AE24" s="543"/>
      <c r="AF24" s="543"/>
      <c r="AG24" s="543"/>
      <c r="AH24" s="543"/>
      <c r="AK24" s="330" t="s">
        <v>359</v>
      </c>
      <c r="AL24" s="87">
        <f>AB25</f>
        <v>0</v>
      </c>
      <c r="AM24" s="154" t="str">
        <f>IF(AL24&lt;=AL25, "○", "×")</f>
        <v>○</v>
      </c>
    </row>
    <row r="25" spans="2:39" s="154" customFormat="1" ht="13.5" customHeight="1" x14ac:dyDescent="0.45">
      <c r="B25" s="175"/>
      <c r="C25" s="542" t="s">
        <v>358</v>
      </c>
      <c r="D25" s="542"/>
      <c r="E25" s="542"/>
      <c r="F25" s="542"/>
      <c r="G25" s="542"/>
      <c r="H25" s="542"/>
      <c r="I25" s="542"/>
      <c r="J25" s="543"/>
      <c r="K25" s="543"/>
      <c r="L25" s="543"/>
      <c r="M25" s="543"/>
      <c r="N25" s="543"/>
      <c r="O25" s="543"/>
      <c r="P25" s="543"/>
      <c r="Q25" s="543"/>
      <c r="R25" s="543"/>
      <c r="S25" s="543"/>
      <c r="T25" s="543"/>
      <c r="U25" s="543"/>
      <c r="V25" s="543"/>
      <c r="W25" s="543"/>
      <c r="X25" s="543"/>
      <c r="Y25" s="543"/>
      <c r="Z25" s="543"/>
      <c r="AA25" s="543"/>
      <c r="AB25" s="543"/>
      <c r="AC25" s="543"/>
      <c r="AD25" s="543"/>
      <c r="AE25" s="543"/>
      <c r="AF25" s="543"/>
      <c r="AG25" s="543"/>
      <c r="AH25" s="543"/>
      <c r="AK25" s="330" t="s">
        <v>360</v>
      </c>
      <c r="AL25" s="87">
        <f>SUM(AB23:AH24)</f>
        <v>0</v>
      </c>
    </row>
    <row r="26" spans="2:39" s="154" customFormat="1" ht="13.5" customHeight="1" x14ac:dyDescent="0.45">
      <c r="B26" s="158"/>
      <c r="C26" s="158"/>
      <c r="D26" s="158"/>
      <c r="E26" s="158"/>
      <c r="F26" s="158"/>
      <c r="G26" s="158"/>
      <c r="H26" s="158"/>
      <c r="I26" s="158"/>
      <c r="J26" s="158"/>
      <c r="K26" s="158"/>
      <c r="L26" s="158"/>
      <c r="M26" s="176"/>
      <c r="N26" s="176"/>
      <c r="O26" s="158"/>
      <c r="P26" s="158"/>
      <c r="Q26" s="158"/>
      <c r="R26" s="158"/>
      <c r="S26" s="158"/>
      <c r="T26" s="158"/>
      <c r="U26" s="158"/>
      <c r="V26" s="158"/>
      <c r="W26" s="158"/>
      <c r="X26" s="158"/>
      <c r="Y26" s="158"/>
      <c r="Z26" s="158"/>
      <c r="AA26" s="158"/>
      <c r="AB26" s="158"/>
      <c r="AC26" s="158"/>
      <c r="AD26" s="158"/>
      <c r="AE26" s="158"/>
      <c r="AF26" s="158"/>
      <c r="AG26" s="158"/>
      <c r="AH26" s="158"/>
      <c r="AI26" s="158"/>
      <c r="AJ26" s="158"/>
    </row>
    <row r="27" spans="2:39" s="154" customFormat="1" ht="13.5" customHeight="1" x14ac:dyDescent="0.45">
      <c r="B27" s="158"/>
      <c r="C27" s="158"/>
      <c r="D27" s="540"/>
      <c r="E27" s="540"/>
      <c r="F27" s="540"/>
      <c r="G27" s="540"/>
      <c r="H27" s="540"/>
      <c r="I27" s="540"/>
      <c r="J27" s="540"/>
      <c r="K27" s="540"/>
      <c r="L27" s="540"/>
      <c r="M27" s="540"/>
      <c r="N27" s="540"/>
      <c r="O27" s="540"/>
      <c r="P27" s="540"/>
      <c r="Q27" s="540"/>
      <c r="R27" s="540"/>
      <c r="S27" s="540"/>
      <c r="T27" s="540"/>
      <c r="U27" s="540"/>
      <c r="V27" s="540"/>
      <c r="W27" s="540"/>
      <c r="X27" s="540"/>
      <c r="Y27" s="540"/>
      <c r="Z27" s="540"/>
      <c r="AA27" s="540"/>
      <c r="AB27" s="540"/>
      <c r="AC27" s="540"/>
      <c r="AD27" s="540"/>
      <c r="AE27" s="540"/>
      <c r="AF27" s="540"/>
      <c r="AG27" s="540"/>
      <c r="AH27" s="540"/>
      <c r="AI27" s="158"/>
      <c r="AJ27" s="158"/>
    </row>
    <row r="28" spans="2:39" s="154" customFormat="1" ht="13.5" customHeight="1" x14ac:dyDescent="0.45">
      <c r="B28" s="158"/>
      <c r="C28" s="158"/>
      <c r="D28" s="541"/>
      <c r="E28" s="541"/>
      <c r="F28" s="541"/>
      <c r="G28" s="541"/>
      <c r="H28" s="541"/>
      <c r="I28" s="541"/>
      <c r="J28" s="541"/>
      <c r="K28" s="541"/>
      <c r="L28" s="541"/>
      <c r="M28" s="541"/>
      <c r="N28" s="541"/>
      <c r="O28" s="541"/>
      <c r="P28" s="541"/>
      <c r="Q28" s="541"/>
      <c r="R28" s="541"/>
      <c r="S28" s="541"/>
      <c r="T28" s="541"/>
      <c r="U28" s="541"/>
      <c r="V28" s="541"/>
      <c r="W28" s="541"/>
      <c r="X28" s="541"/>
      <c r="Y28" s="541"/>
      <c r="Z28" s="541"/>
      <c r="AA28" s="541"/>
      <c r="AB28" s="541"/>
      <c r="AC28" s="541"/>
      <c r="AD28" s="541"/>
      <c r="AE28" s="541"/>
      <c r="AF28" s="541"/>
      <c r="AG28" s="541"/>
      <c r="AH28" s="541"/>
      <c r="AI28" s="158"/>
      <c r="AJ28" s="158"/>
    </row>
    <row r="29" spans="2:39" s="154" customFormat="1" ht="13.5" customHeight="1" x14ac:dyDescent="0.45">
      <c r="B29" s="158"/>
      <c r="C29" s="158"/>
      <c r="D29" s="3"/>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c r="AC29" s="177"/>
      <c r="AD29" s="177"/>
      <c r="AE29" s="177"/>
      <c r="AF29" s="177"/>
      <c r="AG29" s="177"/>
      <c r="AH29" s="177"/>
      <c r="AI29" s="158"/>
      <c r="AJ29" s="158"/>
    </row>
    <row r="30" spans="2:39" s="154" customFormat="1" ht="13.5" customHeight="1" x14ac:dyDescent="0.45">
      <c r="B30" s="158"/>
      <c r="C30" s="158"/>
      <c r="D30" s="158"/>
      <c r="E30" s="158"/>
      <c r="F30" s="158"/>
      <c r="G30" s="158"/>
      <c r="H30" s="158"/>
      <c r="I30" s="158"/>
      <c r="J30" s="158"/>
      <c r="K30" s="158"/>
      <c r="L30" s="158"/>
      <c r="M30" s="176"/>
      <c r="N30" s="176"/>
      <c r="O30" s="158"/>
      <c r="P30" s="158"/>
      <c r="Q30" s="158"/>
      <c r="R30" s="158"/>
      <c r="S30" s="158"/>
      <c r="T30" s="158"/>
      <c r="U30" s="158"/>
      <c r="V30" s="158"/>
      <c r="W30" s="158"/>
      <c r="X30" s="158"/>
      <c r="Y30" s="158"/>
      <c r="Z30" s="158"/>
      <c r="AA30" s="158"/>
      <c r="AB30" s="158"/>
      <c r="AC30" s="158"/>
      <c r="AD30" s="158"/>
      <c r="AE30" s="158"/>
      <c r="AF30" s="158"/>
      <c r="AG30" s="158"/>
      <c r="AH30" s="158"/>
      <c r="AI30" s="158"/>
      <c r="AJ30" s="158"/>
    </row>
    <row r="31" spans="2:39" s="154" customFormat="1" ht="13.5" customHeight="1" x14ac:dyDescent="0.45">
      <c r="B31" s="158"/>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row>
    <row r="32" spans="2:39" s="154" customFormat="1" ht="13.5" customHeight="1" x14ac:dyDescent="0.45">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row>
    <row r="33" spans="2:36" s="154" customFormat="1" ht="13.5" customHeight="1" x14ac:dyDescent="0.4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55"/>
      <c r="AJ33" s="155"/>
    </row>
    <row r="34" spans="2:36" s="154" customFormat="1" ht="13.5" customHeight="1" x14ac:dyDescent="0.4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row>
    <row r="35" spans="2:36" s="154" customFormat="1" ht="13.5" customHeight="1" x14ac:dyDescent="0.4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row>
    <row r="36" spans="2:36" s="154" customFormat="1" ht="13.5" customHeight="1" x14ac:dyDescent="0.4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c r="AC36" s="155"/>
      <c r="AD36" s="155"/>
      <c r="AE36" s="155"/>
      <c r="AF36" s="155"/>
      <c r="AG36" s="155"/>
      <c r="AH36" s="155"/>
      <c r="AI36" s="155"/>
      <c r="AJ36" s="155"/>
    </row>
    <row r="37" spans="2:36" s="154" customFormat="1" ht="13.5" customHeight="1" x14ac:dyDescent="0.4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c r="AC37" s="155"/>
      <c r="AD37" s="155"/>
      <c r="AE37" s="155"/>
      <c r="AF37" s="155"/>
      <c r="AG37" s="155"/>
      <c r="AH37" s="155"/>
      <c r="AI37" s="155"/>
      <c r="AJ37" s="155"/>
    </row>
    <row r="38" spans="2:36" s="154" customFormat="1" ht="13.5" customHeight="1" x14ac:dyDescent="0.4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row>
  </sheetData>
  <mergeCells count="54">
    <mergeCell ref="B12:T12"/>
    <mergeCell ref="B1:R1"/>
    <mergeCell ref="B4:AJ4"/>
    <mergeCell ref="B7:AI8"/>
    <mergeCell ref="D9:AH9"/>
    <mergeCell ref="D10:AH10"/>
    <mergeCell ref="C14:I15"/>
    <mergeCell ref="J14:O15"/>
    <mergeCell ref="P14:AA14"/>
    <mergeCell ref="AB14:AH15"/>
    <mergeCell ref="P15:U15"/>
    <mergeCell ref="V15:AA15"/>
    <mergeCell ref="C17:I17"/>
    <mergeCell ref="J17:O17"/>
    <mergeCell ref="P17:U17"/>
    <mergeCell ref="V17:AA17"/>
    <mergeCell ref="AB17:AH17"/>
    <mergeCell ref="C16:I16"/>
    <mergeCell ref="J16:O16"/>
    <mergeCell ref="P16:U16"/>
    <mergeCell ref="V16:AA16"/>
    <mergeCell ref="AB16:AH16"/>
    <mergeCell ref="AB23:AH23"/>
    <mergeCell ref="C18:I18"/>
    <mergeCell ref="J18:O18"/>
    <mergeCell ref="P18:U18"/>
    <mergeCell ref="V18:AA18"/>
    <mergeCell ref="AB18:AH18"/>
    <mergeCell ref="C21:I22"/>
    <mergeCell ref="J21:O22"/>
    <mergeCell ref="P21:AA21"/>
    <mergeCell ref="AB21:AH22"/>
    <mergeCell ref="P22:U22"/>
    <mergeCell ref="V22:AA22"/>
    <mergeCell ref="C23:I23"/>
    <mergeCell ref="J23:O23"/>
    <mergeCell ref="P23:U23"/>
    <mergeCell ref="V23:AA23"/>
    <mergeCell ref="C25:I25"/>
    <mergeCell ref="J25:O25"/>
    <mergeCell ref="P25:U25"/>
    <mergeCell ref="V25:AA25"/>
    <mergeCell ref="AB25:AH25"/>
    <mergeCell ref="C24:I24"/>
    <mergeCell ref="J24:O24"/>
    <mergeCell ref="P24:U24"/>
    <mergeCell ref="V24:AA24"/>
    <mergeCell ref="AB24:AH24"/>
    <mergeCell ref="D27:N27"/>
    <mergeCell ref="O27:Y27"/>
    <mergeCell ref="Z27:AH27"/>
    <mergeCell ref="D28:N28"/>
    <mergeCell ref="O28:Y28"/>
    <mergeCell ref="Z28:AH28"/>
  </mergeCells>
  <phoneticPr fontId="14"/>
  <conditionalFormatting sqref="D9:D10">
    <cfRule type="expression" dxfId="50" priority="21">
      <formula>LEN(D9)=0</formula>
    </cfRule>
  </conditionalFormatting>
  <conditionalFormatting sqref="J16:AH18">
    <cfRule type="expression" dxfId="49" priority="11">
      <formula>LEN(J16)=0</formula>
    </cfRule>
  </conditionalFormatting>
  <conditionalFormatting sqref="J23:AH25">
    <cfRule type="expression" dxfId="48" priority="1">
      <formula>LEN(J23)=0</formula>
    </cfRule>
  </conditionalFormatting>
  <printOptions horizontalCentered="1" verticalCentered="1"/>
  <pageMargins left="0.98425196850393704" right="0.78740157480314965" top="0" bottom="1.7716535433070868" header="0.31496062992125984" footer="0.51181102362204722"/>
  <pageSetup paperSize="9" firstPageNumber="0" fitToHeight="2" orientation="portrait" cellComments="asDisplayed"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64E61-F066-4CAE-9138-D4A4CF9548D6}">
  <sheetPr codeName="Sheet16">
    <tabColor indexed="51"/>
    <pageSetUpPr fitToPage="1"/>
  </sheetPr>
  <dimension ref="B1:AL38"/>
  <sheetViews>
    <sheetView view="pageBreakPreview" zoomScaleNormal="100" zoomScaleSheetLayoutView="100" workbookViewId="0">
      <selection activeCell="F9" sqref="F9"/>
    </sheetView>
  </sheetViews>
  <sheetFormatPr defaultColWidth="8.09765625" defaultRowHeight="13.2" x14ac:dyDescent="0.45"/>
  <cols>
    <col min="1" max="1" width="1.8984375" style="9" customWidth="1"/>
    <col min="2" max="38" width="1.8984375" style="139" customWidth="1"/>
    <col min="39" max="16384" width="8.09765625" style="9"/>
  </cols>
  <sheetData>
    <row r="1" spans="2:38" ht="13.5" customHeight="1" x14ac:dyDescent="0.45">
      <c r="B1" s="139" t="s">
        <v>3</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row>
    <row r="2" spans="2:38" ht="13.5" customHeight="1" x14ac:dyDescent="0.45">
      <c r="B2" s="558" t="s">
        <v>182</v>
      </c>
      <c r="C2" s="558"/>
      <c r="D2" s="558"/>
      <c r="E2" s="558"/>
      <c r="F2" s="558"/>
      <c r="G2" s="558"/>
      <c r="H2" s="558"/>
      <c r="I2" s="558"/>
      <c r="J2" s="558"/>
      <c r="K2" s="558"/>
      <c r="L2" s="558"/>
      <c r="M2" s="558"/>
      <c r="N2" s="558"/>
      <c r="O2" s="558"/>
      <c r="P2" s="558"/>
      <c r="Q2" s="558"/>
      <c r="R2" s="558"/>
      <c r="S2" s="558"/>
    </row>
    <row r="3" spans="2:38" ht="13.5" customHeight="1" x14ac:dyDescent="0.45"/>
    <row r="4" spans="2:38" ht="13.5" customHeight="1" x14ac:dyDescent="0.45">
      <c r="AB4" s="530" t="s">
        <v>348</v>
      </c>
      <c r="AC4" s="530"/>
      <c r="AD4" s="530"/>
      <c r="AE4" s="530"/>
      <c r="AF4" s="530"/>
      <c r="AG4" s="530"/>
      <c r="AH4" s="530"/>
      <c r="AI4" s="530"/>
      <c r="AJ4" s="530"/>
      <c r="AK4" s="530"/>
      <c r="AL4" s="530"/>
    </row>
    <row r="5" spans="2:38" ht="13.5" customHeight="1" x14ac:dyDescent="0.45"/>
    <row r="6" spans="2:38" ht="13.5" customHeight="1" x14ac:dyDescent="0.45"/>
    <row r="7" spans="2:38" ht="13.5" customHeight="1" x14ac:dyDescent="0.45">
      <c r="C7" s="139" t="s">
        <v>91</v>
      </c>
    </row>
    <row r="8" spans="2:38" ht="13.5" customHeight="1" x14ac:dyDescent="0.45"/>
    <row r="9" spans="2:38" ht="13.5" customHeight="1" x14ac:dyDescent="0.45">
      <c r="B9" s="9"/>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10"/>
    </row>
    <row r="10" spans="2:38" x14ac:dyDescent="0.45">
      <c r="B10" s="9"/>
      <c r="C10" s="9"/>
      <c r="D10" s="9"/>
      <c r="E10" s="9"/>
      <c r="F10" s="9"/>
      <c r="G10" s="9"/>
      <c r="H10" s="9"/>
      <c r="I10" s="9"/>
      <c r="J10" s="9"/>
      <c r="K10" s="9"/>
      <c r="L10" s="9"/>
      <c r="M10" s="9"/>
      <c r="N10" s="9"/>
      <c r="O10" s="9"/>
      <c r="P10" s="531" t="s">
        <v>38</v>
      </c>
      <c r="Q10" s="531"/>
      <c r="R10" s="531"/>
      <c r="S10" s="9"/>
      <c r="T10" s="9"/>
      <c r="U10" s="9"/>
      <c r="V10" s="9"/>
      <c r="W10" s="9"/>
      <c r="X10" s="9"/>
      <c r="Y10" s="9"/>
      <c r="Z10" s="9"/>
      <c r="AA10" s="9"/>
      <c r="AB10" s="9"/>
      <c r="AC10" s="9"/>
      <c r="AD10" s="9"/>
      <c r="AE10" s="9"/>
      <c r="AF10" s="9"/>
      <c r="AG10" s="9"/>
      <c r="AH10" s="9"/>
      <c r="AI10" s="9"/>
      <c r="AJ10" s="9"/>
      <c r="AK10" s="9"/>
      <c r="AL10" s="10"/>
    </row>
    <row r="11" spans="2:38" x14ac:dyDescent="0.45">
      <c r="B11" s="9"/>
      <c r="C11" s="9"/>
      <c r="D11" s="9"/>
      <c r="E11" s="9"/>
      <c r="F11" s="9"/>
      <c r="G11" s="9"/>
      <c r="H11" s="9"/>
      <c r="I11" s="9"/>
      <c r="J11" s="9"/>
      <c r="K11" s="9"/>
      <c r="L11" s="9"/>
      <c r="M11" s="9"/>
      <c r="N11" s="9"/>
      <c r="O11" s="9"/>
      <c r="P11" s="531"/>
      <c r="Q11" s="531"/>
      <c r="R11" s="531"/>
      <c r="S11" s="9"/>
      <c r="T11" s="9"/>
      <c r="U11" s="9"/>
      <c r="V11" s="9"/>
      <c r="W11" s="9"/>
      <c r="X11" s="9"/>
      <c r="Y11" s="9"/>
      <c r="Z11" s="9"/>
      <c r="AA11" s="9"/>
      <c r="AB11" s="9"/>
      <c r="AC11" s="9"/>
      <c r="AD11" s="9"/>
      <c r="AE11" s="9"/>
      <c r="AF11" s="9"/>
      <c r="AG11" s="9"/>
      <c r="AH11" s="9"/>
      <c r="AI11" s="9"/>
      <c r="AJ11" s="9"/>
      <c r="AK11" s="9"/>
      <c r="AL11" s="10"/>
    </row>
    <row r="12" spans="2:38" ht="13.5" customHeight="1" x14ac:dyDescent="0.45">
      <c r="B12" s="9"/>
      <c r="C12" s="9"/>
      <c r="D12" s="9"/>
      <c r="E12" s="9"/>
      <c r="F12" s="9"/>
      <c r="G12" s="9"/>
      <c r="H12" s="9"/>
      <c r="I12" s="9"/>
      <c r="J12" s="9"/>
      <c r="K12" s="9"/>
      <c r="L12" s="9"/>
      <c r="M12" s="9"/>
      <c r="N12" s="9"/>
      <c r="O12" s="9"/>
      <c r="P12" s="531" t="s">
        <v>50</v>
      </c>
      <c r="Q12" s="531"/>
      <c r="R12" s="531"/>
      <c r="S12" s="531"/>
      <c r="T12" s="531"/>
      <c r="U12" s="532"/>
      <c r="V12" s="532"/>
      <c r="W12" s="532"/>
      <c r="X12" s="532"/>
      <c r="Y12" s="532"/>
      <c r="Z12" s="532"/>
      <c r="AA12" s="532"/>
      <c r="AB12" s="532"/>
      <c r="AC12" s="532"/>
      <c r="AD12" s="532"/>
      <c r="AE12" s="532"/>
      <c r="AF12" s="532"/>
      <c r="AG12" s="532"/>
      <c r="AH12" s="532"/>
      <c r="AI12" s="532"/>
      <c r="AJ12" s="532"/>
      <c r="AK12" s="532"/>
      <c r="AL12" s="10"/>
    </row>
    <row r="13" spans="2:38" x14ac:dyDescent="0.45">
      <c r="B13" s="9"/>
      <c r="C13" s="9"/>
      <c r="D13" s="9"/>
      <c r="E13" s="9"/>
      <c r="F13" s="9"/>
      <c r="G13" s="9"/>
      <c r="H13" s="9"/>
      <c r="I13" s="9"/>
      <c r="J13" s="9"/>
      <c r="K13" s="9"/>
      <c r="L13" s="9"/>
      <c r="M13" s="9"/>
      <c r="N13" s="9"/>
      <c r="O13" s="9"/>
      <c r="P13" s="531"/>
      <c r="Q13" s="531"/>
      <c r="R13" s="531"/>
      <c r="S13" s="531"/>
      <c r="T13" s="531"/>
      <c r="U13" s="532"/>
      <c r="V13" s="532"/>
      <c r="W13" s="532"/>
      <c r="X13" s="532"/>
      <c r="Y13" s="532"/>
      <c r="Z13" s="532"/>
      <c r="AA13" s="532"/>
      <c r="AB13" s="532"/>
      <c r="AC13" s="532"/>
      <c r="AD13" s="532"/>
      <c r="AE13" s="532"/>
      <c r="AF13" s="532"/>
      <c r="AG13" s="532"/>
      <c r="AH13" s="532"/>
      <c r="AI13" s="532"/>
      <c r="AJ13" s="532"/>
      <c r="AK13" s="532"/>
      <c r="AL13" s="10"/>
    </row>
    <row r="14" spans="2:38" ht="13.5" customHeight="1" x14ac:dyDescent="0.45">
      <c r="B14" s="9"/>
      <c r="C14" s="9"/>
      <c r="D14" s="9"/>
      <c r="E14" s="9"/>
      <c r="F14" s="9"/>
      <c r="G14" s="9"/>
      <c r="H14" s="9"/>
      <c r="I14" s="9"/>
      <c r="J14" s="9"/>
      <c r="K14" s="9"/>
      <c r="L14" s="9"/>
      <c r="M14" s="9"/>
      <c r="N14" s="9"/>
      <c r="O14" s="9"/>
      <c r="P14" s="531" t="s">
        <v>57</v>
      </c>
      <c r="Q14" s="531"/>
      <c r="R14" s="531"/>
      <c r="S14" s="531"/>
      <c r="T14" s="531"/>
      <c r="U14" s="532"/>
      <c r="V14" s="532"/>
      <c r="W14" s="532"/>
      <c r="X14" s="532"/>
      <c r="Y14" s="532"/>
      <c r="Z14" s="532"/>
      <c r="AA14" s="532"/>
      <c r="AB14" s="532"/>
      <c r="AC14" s="532"/>
      <c r="AD14" s="532"/>
      <c r="AE14" s="532"/>
      <c r="AF14" s="532"/>
      <c r="AG14" s="532"/>
      <c r="AH14" s="532"/>
      <c r="AI14" s="532"/>
      <c r="AJ14" s="532"/>
      <c r="AK14" s="532"/>
      <c r="AL14" s="10"/>
    </row>
    <row r="15" spans="2:38" x14ac:dyDescent="0.45">
      <c r="B15" s="9"/>
      <c r="C15" s="9"/>
      <c r="D15" s="9"/>
      <c r="E15" s="9"/>
      <c r="F15" s="9"/>
      <c r="G15" s="9"/>
      <c r="H15" s="9"/>
      <c r="I15" s="9"/>
      <c r="J15" s="9"/>
      <c r="K15" s="9"/>
      <c r="L15" s="9"/>
      <c r="M15" s="9"/>
      <c r="N15" s="9"/>
      <c r="O15" s="9"/>
      <c r="P15" s="531"/>
      <c r="Q15" s="531"/>
      <c r="R15" s="531"/>
      <c r="S15" s="531"/>
      <c r="T15" s="531"/>
      <c r="U15" s="532"/>
      <c r="V15" s="532"/>
      <c r="W15" s="532"/>
      <c r="X15" s="532"/>
      <c r="Y15" s="532"/>
      <c r="Z15" s="532"/>
      <c r="AA15" s="532"/>
      <c r="AB15" s="532"/>
      <c r="AC15" s="532"/>
      <c r="AD15" s="532"/>
      <c r="AE15" s="532"/>
      <c r="AF15" s="532"/>
      <c r="AG15" s="532"/>
      <c r="AH15" s="532"/>
      <c r="AI15" s="532"/>
      <c r="AJ15" s="532"/>
      <c r="AK15" s="532"/>
      <c r="AL15" s="10"/>
    </row>
    <row r="16" spans="2:38" ht="13.5" customHeight="1" x14ac:dyDescent="0.45">
      <c r="B16" s="9"/>
      <c r="C16" s="9"/>
      <c r="D16" s="9"/>
      <c r="E16" s="9"/>
      <c r="F16" s="9"/>
      <c r="G16" s="9"/>
      <c r="H16" s="9"/>
      <c r="I16" s="9"/>
      <c r="J16" s="9"/>
      <c r="K16" s="9"/>
      <c r="L16" s="9"/>
      <c r="M16" s="9"/>
      <c r="N16" s="9"/>
      <c r="O16" s="9"/>
      <c r="P16" s="534" t="s">
        <v>58</v>
      </c>
      <c r="Q16" s="534"/>
      <c r="R16" s="534"/>
      <c r="S16" s="534"/>
      <c r="T16" s="534"/>
      <c r="U16" s="532"/>
      <c r="V16" s="532"/>
      <c r="W16" s="532"/>
      <c r="X16" s="532"/>
      <c r="Y16" s="532"/>
      <c r="Z16" s="532"/>
      <c r="AA16" s="532"/>
      <c r="AB16" s="532"/>
      <c r="AC16" s="532"/>
      <c r="AD16" s="532"/>
      <c r="AE16" s="532"/>
      <c r="AF16" s="532"/>
      <c r="AG16" s="532"/>
      <c r="AH16" s="532"/>
      <c r="AI16" s="532"/>
      <c r="AJ16" s="532"/>
      <c r="AK16" s="532"/>
      <c r="AL16" s="10"/>
    </row>
    <row r="17" spans="2:38" x14ac:dyDescent="0.45">
      <c r="B17" s="9"/>
      <c r="C17" s="9"/>
      <c r="D17" s="9"/>
      <c r="E17" s="9"/>
      <c r="F17" s="9"/>
      <c r="G17" s="9"/>
      <c r="H17" s="9"/>
      <c r="I17" s="9"/>
      <c r="J17" s="9"/>
      <c r="K17" s="9"/>
      <c r="L17" s="9"/>
      <c r="M17" s="9"/>
      <c r="N17" s="9"/>
      <c r="O17" s="9"/>
      <c r="P17" s="534"/>
      <c r="Q17" s="534"/>
      <c r="R17" s="534"/>
      <c r="S17" s="534"/>
      <c r="T17" s="534"/>
      <c r="U17" s="532"/>
      <c r="V17" s="532"/>
      <c r="W17" s="532"/>
      <c r="X17" s="532"/>
      <c r="Y17" s="532"/>
      <c r="Z17" s="532"/>
      <c r="AA17" s="532"/>
      <c r="AB17" s="532"/>
      <c r="AC17" s="532"/>
      <c r="AD17" s="532"/>
      <c r="AE17" s="532"/>
      <c r="AF17" s="532"/>
      <c r="AG17" s="532"/>
      <c r="AH17" s="532"/>
      <c r="AI17" s="532"/>
      <c r="AJ17" s="532"/>
      <c r="AK17" s="532"/>
      <c r="AL17" s="10"/>
    </row>
    <row r="18" spans="2:38" ht="13.5" customHeight="1" x14ac:dyDescent="0.45">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10"/>
    </row>
    <row r="19" spans="2:38" ht="13.5" customHeight="1" x14ac:dyDescent="0.45"/>
    <row r="20" spans="2:38" ht="13.5" customHeight="1" x14ac:dyDescent="0.45">
      <c r="B20" s="535" t="s">
        <v>334</v>
      </c>
      <c r="C20" s="535"/>
      <c r="D20" s="535"/>
      <c r="E20" s="535"/>
      <c r="F20" s="535"/>
      <c r="G20" s="535"/>
      <c r="H20" s="535"/>
      <c r="I20" s="535"/>
      <c r="J20" s="535"/>
      <c r="K20" s="535"/>
      <c r="L20" s="535"/>
      <c r="M20" s="535"/>
      <c r="N20" s="535"/>
      <c r="O20" s="535"/>
      <c r="P20" s="535"/>
      <c r="Q20" s="535"/>
      <c r="R20" s="535"/>
      <c r="S20" s="535"/>
      <c r="T20" s="535"/>
      <c r="U20" s="535"/>
      <c r="V20" s="535"/>
      <c r="W20" s="535"/>
      <c r="X20" s="535"/>
      <c r="Y20" s="535"/>
      <c r="Z20" s="535"/>
      <c r="AA20" s="535"/>
      <c r="AB20" s="535"/>
      <c r="AC20" s="535"/>
      <c r="AD20" s="535"/>
      <c r="AE20" s="535"/>
      <c r="AF20" s="535"/>
      <c r="AG20" s="535"/>
      <c r="AH20" s="535"/>
      <c r="AI20" s="535"/>
      <c r="AJ20" s="535"/>
      <c r="AK20" s="535"/>
      <c r="AL20" s="535"/>
    </row>
    <row r="21" spans="2:38" ht="13.5" customHeight="1" x14ac:dyDescent="0.45">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row>
    <row r="22" spans="2:38" ht="13.5" customHeight="1" x14ac:dyDescent="0.45">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9"/>
      <c r="AL22" s="279"/>
    </row>
    <row r="23" spans="2:38" ht="13.5" customHeight="1" x14ac:dyDescent="0.45">
      <c r="B23" s="538" t="s">
        <v>335</v>
      </c>
      <c r="C23" s="538"/>
      <c r="D23" s="538"/>
      <c r="E23" s="538"/>
      <c r="F23" s="538"/>
      <c r="G23" s="538"/>
      <c r="H23" s="538"/>
      <c r="I23" s="538"/>
      <c r="J23" s="538"/>
      <c r="K23" s="538"/>
      <c r="L23" s="538"/>
      <c r="M23" s="538"/>
      <c r="N23" s="538"/>
      <c r="O23" s="538"/>
      <c r="P23" s="538"/>
      <c r="Q23" s="538"/>
      <c r="R23" s="538"/>
      <c r="S23" s="538"/>
      <c r="T23" s="538"/>
      <c r="U23" s="538"/>
      <c r="V23" s="538"/>
      <c r="W23" s="538"/>
      <c r="X23" s="538"/>
      <c r="Y23" s="538"/>
      <c r="Z23" s="538"/>
      <c r="AA23" s="538"/>
      <c r="AB23" s="538"/>
      <c r="AC23" s="538"/>
      <c r="AD23" s="538"/>
      <c r="AE23" s="538"/>
      <c r="AF23" s="538"/>
      <c r="AG23" s="538"/>
      <c r="AH23" s="538"/>
      <c r="AI23" s="538"/>
      <c r="AJ23" s="538"/>
      <c r="AK23" s="538"/>
      <c r="AL23" s="538"/>
    </row>
    <row r="24" spans="2:38" ht="13.5" customHeight="1" x14ac:dyDescent="0.45">
      <c r="B24" s="538"/>
      <c r="C24" s="538"/>
      <c r="D24" s="538"/>
      <c r="E24" s="538"/>
      <c r="F24" s="538"/>
      <c r="G24" s="538"/>
      <c r="H24" s="538"/>
      <c r="I24" s="538"/>
      <c r="J24" s="538"/>
      <c r="K24" s="538"/>
      <c r="L24" s="538"/>
      <c r="M24" s="538"/>
      <c r="N24" s="538"/>
      <c r="O24" s="538"/>
      <c r="P24" s="538"/>
      <c r="Q24" s="538"/>
      <c r="R24" s="538"/>
      <c r="S24" s="538"/>
      <c r="T24" s="538"/>
      <c r="U24" s="538"/>
      <c r="V24" s="538"/>
      <c r="W24" s="538"/>
      <c r="X24" s="538"/>
      <c r="Y24" s="538"/>
      <c r="Z24" s="538"/>
      <c r="AA24" s="538"/>
      <c r="AB24" s="538"/>
      <c r="AC24" s="538"/>
      <c r="AD24" s="538"/>
      <c r="AE24" s="538"/>
      <c r="AF24" s="538"/>
      <c r="AG24" s="538"/>
      <c r="AH24" s="538"/>
      <c r="AI24" s="538"/>
      <c r="AJ24" s="538"/>
      <c r="AK24" s="538"/>
      <c r="AL24" s="538"/>
    </row>
    <row r="25" spans="2:38" ht="13.5" customHeight="1" x14ac:dyDescent="0.45">
      <c r="B25" s="538"/>
      <c r="C25" s="538"/>
      <c r="D25" s="538"/>
      <c r="E25" s="538"/>
      <c r="F25" s="538"/>
      <c r="G25" s="538"/>
      <c r="H25" s="538"/>
      <c r="I25" s="538"/>
      <c r="J25" s="538"/>
      <c r="K25" s="538"/>
      <c r="L25" s="538"/>
      <c r="M25" s="538"/>
      <c r="N25" s="538"/>
      <c r="O25" s="538"/>
      <c r="P25" s="538"/>
      <c r="Q25" s="538"/>
      <c r="R25" s="538"/>
      <c r="S25" s="538"/>
      <c r="T25" s="538"/>
      <c r="U25" s="538"/>
      <c r="V25" s="538"/>
      <c r="W25" s="538"/>
      <c r="X25" s="538"/>
      <c r="Y25" s="538"/>
      <c r="Z25" s="538"/>
      <c r="AA25" s="538"/>
      <c r="AB25" s="538"/>
      <c r="AC25" s="538"/>
      <c r="AD25" s="538"/>
      <c r="AE25" s="538"/>
      <c r="AF25" s="538"/>
      <c r="AG25" s="538"/>
      <c r="AH25" s="538"/>
      <c r="AI25" s="538"/>
      <c r="AJ25" s="538"/>
      <c r="AK25" s="538"/>
      <c r="AL25" s="538"/>
    </row>
    <row r="26" spans="2:38" ht="13.5" customHeight="1" x14ac:dyDescent="0.45">
      <c r="B26" s="559"/>
      <c r="C26" s="559"/>
      <c r="D26" s="559"/>
      <c r="E26" s="559"/>
      <c r="F26" s="559"/>
      <c r="G26" s="559"/>
      <c r="H26" s="559"/>
      <c r="I26" s="559"/>
      <c r="J26" s="559"/>
      <c r="K26" s="559"/>
      <c r="L26" s="559"/>
      <c r="M26" s="559"/>
      <c r="N26" s="559"/>
      <c r="O26" s="559"/>
      <c r="P26" s="559"/>
      <c r="Q26" s="559"/>
      <c r="R26" s="559"/>
      <c r="S26" s="559"/>
      <c r="T26" s="559"/>
      <c r="U26" s="559"/>
      <c r="V26" s="559"/>
      <c r="W26" s="559"/>
      <c r="X26" s="559"/>
      <c r="Y26" s="559"/>
      <c r="Z26" s="559"/>
      <c r="AA26" s="559"/>
      <c r="AB26" s="559"/>
      <c r="AC26" s="559"/>
      <c r="AD26" s="559"/>
      <c r="AE26" s="559"/>
      <c r="AF26" s="559"/>
      <c r="AG26" s="559"/>
      <c r="AH26" s="559"/>
      <c r="AI26" s="559"/>
      <c r="AJ26" s="559"/>
      <c r="AK26" s="559"/>
      <c r="AL26" s="559"/>
    </row>
    <row r="27" spans="2:38" ht="13.5" customHeight="1" x14ac:dyDescent="0.45">
      <c r="B27" s="162"/>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2"/>
      <c r="AK27" s="162"/>
      <c r="AL27" s="162"/>
    </row>
    <row r="28" spans="2:38" ht="13.5" customHeight="1" x14ac:dyDescent="0.45">
      <c r="B28" s="560" t="s">
        <v>39</v>
      </c>
      <c r="C28" s="560"/>
      <c r="D28" s="560"/>
      <c r="E28" s="560"/>
      <c r="F28" s="560"/>
      <c r="G28" s="560"/>
      <c r="H28" s="560"/>
      <c r="I28" s="560"/>
      <c r="J28" s="560"/>
      <c r="K28" s="560"/>
      <c r="L28" s="560"/>
      <c r="M28" s="560"/>
      <c r="N28" s="560"/>
      <c r="O28" s="560"/>
      <c r="P28" s="560"/>
      <c r="Q28" s="560"/>
      <c r="R28" s="560"/>
      <c r="S28" s="560"/>
      <c r="T28" s="560"/>
      <c r="U28" s="560"/>
      <c r="V28" s="560"/>
      <c r="W28" s="560"/>
      <c r="X28" s="560"/>
      <c r="Y28" s="560"/>
      <c r="Z28" s="560"/>
      <c r="AA28" s="560"/>
      <c r="AB28" s="560"/>
      <c r="AC28" s="560"/>
      <c r="AD28" s="560"/>
      <c r="AE28" s="560"/>
      <c r="AF28" s="560"/>
      <c r="AG28" s="560"/>
      <c r="AH28" s="560"/>
      <c r="AI28" s="560"/>
      <c r="AJ28" s="560"/>
      <c r="AK28" s="560"/>
      <c r="AL28" s="560"/>
    </row>
    <row r="29" spans="2:38" ht="13.5" customHeight="1" x14ac:dyDescent="0.45"/>
    <row r="30" spans="2:38" ht="13.5" customHeight="1" x14ac:dyDescent="0.45"/>
    <row r="31" spans="2:38" ht="13.5" customHeight="1" x14ac:dyDescent="0.45">
      <c r="B31" s="163">
        <v>1</v>
      </c>
      <c r="D31" s="139" t="s">
        <v>66</v>
      </c>
    </row>
    <row r="32" spans="2:38" ht="9.6" customHeight="1" x14ac:dyDescent="0.45"/>
    <row r="33" spans="2:38" ht="38.4" customHeight="1" x14ac:dyDescent="0.45">
      <c r="D33" s="532"/>
      <c r="E33" s="532"/>
      <c r="F33" s="532"/>
      <c r="G33" s="532"/>
      <c r="H33" s="532"/>
      <c r="I33" s="532"/>
      <c r="J33" s="532"/>
      <c r="K33" s="532"/>
      <c r="L33" s="532"/>
      <c r="M33" s="532"/>
      <c r="N33" s="532"/>
      <c r="O33" s="532"/>
      <c r="P33" s="532"/>
      <c r="Q33" s="532"/>
      <c r="R33" s="532"/>
      <c r="S33" s="532"/>
      <c r="T33" s="532"/>
      <c r="U33" s="532"/>
      <c r="V33" s="532"/>
      <c r="W33" s="532"/>
      <c r="X33" s="532"/>
      <c r="Y33" s="532"/>
      <c r="Z33" s="532"/>
      <c r="AA33" s="532"/>
      <c r="AB33" s="532"/>
      <c r="AC33" s="532"/>
      <c r="AD33" s="532"/>
      <c r="AE33" s="532"/>
      <c r="AF33" s="532"/>
      <c r="AG33" s="532"/>
      <c r="AH33" s="532"/>
      <c r="AI33" s="532"/>
      <c r="AJ33" s="532"/>
      <c r="AK33" s="532"/>
      <c r="AL33" s="320"/>
    </row>
    <row r="34" spans="2:38" ht="13.5" customHeight="1" x14ac:dyDescent="0.45">
      <c r="Q34" s="178"/>
      <c r="R34" s="178"/>
      <c r="S34" s="178"/>
      <c r="T34" s="178"/>
      <c r="U34" s="178"/>
      <c r="V34" s="178"/>
    </row>
    <row r="35" spans="2:38" ht="13.5" customHeight="1" x14ac:dyDescent="0.45"/>
    <row r="36" spans="2:38" ht="13.5" customHeight="1" x14ac:dyDescent="0.45">
      <c r="B36" s="163">
        <v>2</v>
      </c>
      <c r="D36" s="139" t="s">
        <v>65</v>
      </c>
    </row>
    <row r="37" spans="2:38" ht="6" customHeight="1" x14ac:dyDescent="0.45"/>
    <row r="38" spans="2:38" ht="62.4" customHeight="1" x14ac:dyDescent="0.45">
      <c r="D38" s="532"/>
      <c r="E38" s="532"/>
      <c r="F38" s="532"/>
      <c r="G38" s="532"/>
      <c r="H38" s="532"/>
      <c r="I38" s="532"/>
      <c r="J38" s="532"/>
      <c r="K38" s="532"/>
      <c r="L38" s="532"/>
      <c r="M38" s="532"/>
      <c r="N38" s="532"/>
      <c r="O38" s="532"/>
      <c r="P38" s="532"/>
      <c r="Q38" s="532"/>
      <c r="R38" s="532"/>
      <c r="S38" s="532"/>
      <c r="T38" s="532"/>
      <c r="U38" s="532"/>
      <c r="V38" s="532"/>
      <c r="W38" s="532"/>
      <c r="X38" s="532"/>
      <c r="Y38" s="532"/>
      <c r="Z38" s="532"/>
      <c r="AA38" s="532"/>
      <c r="AB38" s="532"/>
      <c r="AC38" s="532"/>
      <c r="AD38" s="532"/>
      <c r="AE38" s="532"/>
      <c r="AF38" s="532"/>
      <c r="AG38" s="532"/>
      <c r="AH38" s="532"/>
      <c r="AI38" s="532"/>
      <c r="AJ38" s="532"/>
      <c r="AK38" s="532"/>
      <c r="AL38" s="320"/>
    </row>
  </sheetData>
  <mergeCells count="14">
    <mergeCell ref="B23:AL26"/>
    <mergeCell ref="B28:AL28"/>
    <mergeCell ref="D33:AK33"/>
    <mergeCell ref="D38:AK38"/>
    <mergeCell ref="P14:T15"/>
    <mergeCell ref="U14:AK15"/>
    <mergeCell ref="P16:T17"/>
    <mergeCell ref="U16:AK17"/>
    <mergeCell ref="B20:AL20"/>
    <mergeCell ref="B2:S2"/>
    <mergeCell ref="P10:R11"/>
    <mergeCell ref="P12:T13"/>
    <mergeCell ref="U12:AK13"/>
    <mergeCell ref="AB4:AL4"/>
  </mergeCells>
  <phoneticPr fontId="14"/>
  <conditionalFormatting sqref="D33">
    <cfRule type="expression" dxfId="47" priority="2">
      <formula>LEN(D33)=0</formula>
    </cfRule>
  </conditionalFormatting>
  <conditionalFormatting sqref="D38">
    <cfRule type="expression" dxfId="46" priority="1">
      <formula>LEN(D38)=0</formula>
    </cfRule>
  </conditionalFormatting>
  <conditionalFormatting sqref="U12">
    <cfRule type="expression" dxfId="45" priority="5">
      <formula>LEN(U12)=0</formula>
    </cfRule>
  </conditionalFormatting>
  <conditionalFormatting sqref="U14">
    <cfRule type="expression" dxfId="44" priority="4">
      <formula>LEN(U14)=0</formula>
    </cfRule>
  </conditionalFormatting>
  <conditionalFormatting sqref="U16">
    <cfRule type="expression" dxfId="43" priority="3">
      <formula>LEN(U16)=0</formula>
    </cfRule>
  </conditionalFormatting>
  <conditionalFormatting sqref="AB4">
    <cfRule type="expression" dxfId="42" priority="6">
      <formula>AB4="令和　年　月　日"</formula>
    </cfRule>
  </conditionalFormatting>
  <printOptions horizontalCentered="1"/>
  <pageMargins left="0.98425196850393704" right="0.78740157480314965" top="0.78740157480314965" bottom="0.78740157480314965" header="0.51181102362204722" footer="0.51181102362204722"/>
  <pageSetup paperSize="9" firstPageNumber="0" orientation="portrait" cellComments="asDisplayed" useFirstPageNumber="1"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D0A6F-641C-4218-9110-BFB3F9896B1D}">
  <sheetPr>
    <tabColor indexed="17"/>
    <pageSetUpPr fitToPage="1"/>
  </sheetPr>
  <dimension ref="A1:AL55"/>
  <sheetViews>
    <sheetView view="pageBreakPreview" zoomScaleNormal="100" zoomScaleSheetLayoutView="100" workbookViewId="0">
      <selection activeCell="F9" sqref="F9"/>
    </sheetView>
  </sheetViews>
  <sheetFormatPr defaultColWidth="8.09765625" defaultRowHeight="13.2" x14ac:dyDescent="0.45"/>
  <cols>
    <col min="1" max="6" width="1.8984375" style="139" customWidth="1"/>
    <col min="7" max="7" width="3.59765625" style="139" customWidth="1"/>
    <col min="8" max="9" width="1.19921875" style="139" customWidth="1"/>
    <col min="10" max="10" width="3.3984375" style="139" customWidth="1"/>
    <col min="11" max="12" width="1.3984375" style="139" customWidth="1"/>
    <col min="13" max="13" width="4.19921875" style="139" customWidth="1"/>
    <col min="14" max="18" width="1.8984375" style="139" customWidth="1"/>
    <col min="19" max="19" width="3.19921875" style="139" customWidth="1"/>
    <col min="20" max="21" width="1.3984375" style="139" customWidth="1"/>
    <col min="22" max="22" width="3.19921875" style="139" customWidth="1"/>
    <col min="23" max="24" width="1.19921875" style="139" customWidth="1"/>
    <col min="25" max="25" width="3.5" style="139" customWidth="1"/>
    <col min="26" max="38" width="1.8984375" style="139" customWidth="1"/>
    <col min="39" max="16384" width="8.09765625" style="9"/>
  </cols>
  <sheetData>
    <row r="1" spans="2:38" x14ac:dyDescent="0.45">
      <c r="B1" s="139" t="s">
        <v>3</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row>
    <row r="2" spans="2:38" ht="14.4" x14ac:dyDescent="0.45">
      <c r="B2" s="495" t="s">
        <v>183</v>
      </c>
      <c r="C2" s="495"/>
      <c r="D2" s="495"/>
      <c r="E2" s="495"/>
      <c r="F2" s="495"/>
      <c r="G2" s="495"/>
      <c r="H2" s="495"/>
      <c r="I2" s="495"/>
      <c r="J2" s="495"/>
      <c r="K2" s="495"/>
      <c r="L2" s="495"/>
      <c r="M2" s="495"/>
      <c r="N2" s="495"/>
      <c r="O2" s="495"/>
      <c r="P2" s="495"/>
      <c r="Q2" s="495"/>
      <c r="R2" s="495"/>
      <c r="S2" s="495"/>
      <c r="T2" s="495"/>
    </row>
    <row r="4" spans="2:38" x14ac:dyDescent="0.45">
      <c r="AB4" s="530" t="s">
        <v>7</v>
      </c>
      <c r="AC4" s="530"/>
      <c r="AD4" s="530"/>
      <c r="AE4" s="530"/>
      <c r="AF4" s="530"/>
      <c r="AG4" s="530"/>
      <c r="AH4" s="530"/>
      <c r="AI4" s="530"/>
      <c r="AJ4" s="530"/>
      <c r="AK4" s="530"/>
      <c r="AL4" s="530"/>
    </row>
    <row r="5" spans="2:38" x14ac:dyDescent="0.45">
      <c r="AE5" s="161"/>
      <c r="AF5" s="161"/>
      <c r="AG5" s="161"/>
      <c r="AH5" s="161"/>
      <c r="AI5" s="161"/>
      <c r="AJ5" s="161"/>
      <c r="AK5" s="161"/>
      <c r="AL5" s="161"/>
    </row>
    <row r="7" spans="2:38" x14ac:dyDescent="0.45">
      <c r="C7" s="139" t="s">
        <v>91</v>
      </c>
    </row>
    <row r="9" spans="2:38" x14ac:dyDescent="0.45">
      <c r="AL9" s="179"/>
    </row>
    <row r="10" spans="2:38" x14ac:dyDescent="0.45">
      <c r="P10" s="560" t="s">
        <v>38</v>
      </c>
      <c r="Q10" s="560"/>
      <c r="R10" s="560"/>
      <c r="AL10" s="179"/>
    </row>
    <row r="11" spans="2:38" x14ac:dyDescent="0.45">
      <c r="P11" s="560"/>
      <c r="Q11" s="560"/>
      <c r="R11" s="560"/>
      <c r="AL11" s="179"/>
    </row>
    <row r="12" spans="2:38" x14ac:dyDescent="0.45">
      <c r="P12" s="560" t="s">
        <v>50</v>
      </c>
      <c r="Q12" s="560"/>
      <c r="R12" s="560"/>
      <c r="S12" s="560"/>
      <c r="T12" s="560"/>
      <c r="U12" s="532"/>
      <c r="V12" s="532"/>
      <c r="W12" s="532"/>
      <c r="X12" s="532"/>
      <c r="Y12" s="532"/>
      <c r="Z12" s="532"/>
      <c r="AA12" s="532"/>
      <c r="AB12" s="532"/>
      <c r="AC12" s="532"/>
      <c r="AD12" s="532"/>
      <c r="AE12" s="532"/>
      <c r="AF12" s="532"/>
      <c r="AG12" s="532"/>
      <c r="AH12" s="532"/>
      <c r="AI12" s="532"/>
      <c r="AJ12" s="532"/>
      <c r="AK12" s="532"/>
      <c r="AL12" s="179"/>
    </row>
    <row r="13" spans="2:38" x14ac:dyDescent="0.45">
      <c r="P13" s="560"/>
      <c r="Q13" s="560"/>
      <c r="R13" s="560"/>
      <c r="S13" s="560"/>
      <c r="T13" s="560"/>
      <c r="U13" s="532"/>
      <c r="V13" s="532"/>
      <c r="W13" s="532"/>
      <c r="X13" s="532"/>
      <c r="Y13" s="532"/>
      <c r="Z13" s="532"/>
      <c r="AA13" s="532"/>
      <c r="AB13" s="532"/>
      <c r="AC13" s="532"/>
      <c r="AD13" s="532"/>
      <c r="AE13" s="532"/>
      <c r="AF13" s="532"/>
      <c r="AG13" s="532"/>
      <c r="AH13" s="532"/>
      <c r="AI13" s="532"/>
      <c r="AJ13" s="532"/>
      <c r="AK13" s="532"/>
      <c r="AL13" s="179"/>
    </row>
    <row r="14" spans="2:38" x14ac:dyDescent="0.45">
      <c r="P14" s="560" t="s">
        <v>57</v>
      </c>
      <c r="Q14" s="560"/>
      <c r="R14" s="560"/>
      <c r="S14" s="560"/>
      <c r="T14" s="560"/>
      <c r="U14" s="532"/>
      <c r="V14" s="532"/>
      <c r="W14" s="532"/>
      <c r="X14" s="532"/>
      <c r="Y14" s="532"/>
      <c r="Z14" s="532"/>
      <c r="AA14" s="532"/>
      <c r="AB14" s="532"/>
      <c r="AC14" s="532"/>
      <c r="AD14" s="532"/>
      <c r="AE14" s="532"/>
      <c r="AF14" s="532"/>
      <c r="AG14" s="532"/>
      <c r="AH14" s="532"/>
      <c r="AI14" s="532"/>
      <c r="AJ14" s="532"/>
      <c r="AK14" s="532"/>
      <c r="AL14" s="179"/>
    </row>
    <row r="15" spans="2:38" x14ac:dyDescent="0.45">
      <c r="P15" s="560"/>
      <c r="Q15" s="560"/>
      <c r="R15" s="560"/>
      <c r="S15" s="560"/>
      <c r="T15" s="560"/>
      <c r="U15" s="532"/>
      <c r="V15" s="532"/>
      <c r="W15" s="532"/>
      <c r="X15" s="532"/>
      <c r="Y15" s="532"/>
      <c r="Z15" s="532"/>
      <c r="AA15" s="532"/>
      <c r="AB15" s="532"/>
      <c r="AC15" s="532"/>
      <c r="AD15" s="532"/>
      <c r="AE15" s="532"/>
      <c r="AF15" s="532"/>
      <c r="AG15" s="532"/>
      <c r="AH15" s="532"/>
      <c r="AI15" s="532"/>
      <c r="AJ15" s="532"/>
      <c r="AK15" s="532"/>
      <c r="AL15" s="179"/>
    </row>
    <row r="16" spans="2:38" ht="13.35" customHeight="1" x14ac:dyDescent="0.45">
      <c r="P16" s="562" t="s">
        <v>58</v>
      </c>
      <c r="Q16" s="562"/>
      <c r="R16" s="562"/>
      <c r="S16" s="562"/>
      <c r="T16" s="562"/>
      <c r="U16" s="532"/>
      <c r="V16" s="532"/>
      <c r="W16" s="532"/>
      <c r="X16" s="532"/>
      <c r="Y16" s="532"/>
      <c r="Z16" s="532"/>
      <c r="AA16" s="532"/>
      <c r="AB16" s="532"/>
      <c r="AC16" s="532"/>
      <c r="AD16" s="532"/>
      <c r="AE16" s="532"/>
      <c r="AF16" s="532"/>
      <c r="AG16" s="532"/>
      <c r="AH16" s="532"/>
      <c r="AI16" s="532"/>
      <c r="AJ16" s="532"/>
      <c r="AK16" s="532"/>
      <c r="AL16" s="179"/>
    </row>
    <row r="17" spans="2:38" x14ac:dyDescent="0.45">
      <c r="P17" s="562"/>
      <c r="Q17" s="562"/>
      <c r="R17" s="562"/>
      <c r="S17" s="562"/>
      <c r="T17" s="562"/>
      <c r="U17" s="532"/>
      <c r="V17" s="532"/>
      <c r="W17" s="532"/>
      <c r="X17" s="532"/>
      <c r="Y17" s="532"/>
      <c r="Z17" s="532"/>
      <c r="AA17" s="532"/>
      <c r="AB17" s="532"/>
      <c r="AC17" s="532"/>
      <c r="AD17" s="532"/>
      <c r="AE17" s="532"/>
      <c r="AF17" s="532"/>
      <c r="AG17" s="532"/>
      <c r="AH17" s="532"/>
      <c r="AI17" s="532"/>
      <c r="AJ17" s="532"/>
      <c r="AK17" s="532"/>
      <c r="AL17" s="179"/>
    </row>
    <row r="18" spans="2:38" x14ac:dyDescent="0.45">
      <c r="AL18" s="179"/>
    </row>
    <row r="20" spans="2:38" ht="13.5" customHeight="1" x14ac:dyDescent="0.45">
      <c r="B20" s="535" t="s">
        <v>336</v>
      </c>
      <c r="C20" s="535"/>
      <c r="D20" s="535"/>
      <c r="E20" s="535"/>
      <c r="F20" s="535"/>
      <c r="G20" s="535"/>
      <c r="H20" s="535"/>
      <c r="I20" s="535"/>
      <c r="J20" s="535"/>
      <c r="K20" s="535"/>
      <c r="L20" s="535"/>
      <c r="M20" s="535"/>
      <c r="N20" s="535"/>
      <c r="O20" s="535"/>
      <c r="P20" s="535"/>
      <c r="Q20" s="535"/>
      <c r="R20" s="535"/>
      <c r="S20" s="535"/>
      <c r="T20" s="535"/>
      <c r="U20" s="535"/>
      <c r="V20" s="535"/>
      <c r="W20" s="535"/>
      <c r="X20" s="535"/>
      <c r="Y20" s="535"/>
      <c r="Z20" s="535"/>
      <c r="AA20" s="535"/>
      <c r="AB20" s="535"/>
      <c r="AC20" s="535"/>
      <c r="AD20" s="535"/>
      <c r="AE20" s="535"/>
      <c r="AF20" s="535"/>
      <c r="AG20" s="535"/>
      <c r="AH20" s="535"/>
      <c r="AI20" s="535"/>
      <c r="AJ20" s="535"/>
      <c r="AK20" s="535"/>
      <c r="AL20" s="535"/>
    </row>
    <row r="21" spans="2:38" ht="13.5" customHeight="1" x14ac:dyDescent="0.45">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279"/>
      <c r="AD21" s="279"/>
      <c r="AE21" s="279"/>
      <c r="AF21" s="279"/>
      <c r="AG21" s="279"/>
      <c r="AH21" s="279"/>
      <c r="AI21" s="279"/>
      <c r="AJ21" s="279"/>
      <c r="AK21" s="279"/>
      <c r="AL21" s="279"/>
    </row>
    <row r="22" spans="2:38" ht="13.5" customHeight="1" x14ac:dyDescent="0.45">
      <c r="B22" s="538" t="s">
        <v>337</v>
      </c>
      <c r="C22" s="538"/>
      <c r="D22" s="538"/>
      <c r="E22" s="538"/>
      <c r="F22" s="538"/>
      <c r="G22" s="538"/>
      <c r="H22" s="538"/>
      <c r="I22" s="538"/>
      <c r="J22" s="538"/>
      <c r="K22" s="538"/>
      <c r="L22" s="538"/>
      <c r="M22" s="538"/>
      <c r="N22" s="538"/>
      <c r="O22" s="538"/>
      <c r="P22" s="538"/>
      <c r="Q22" s="538"/>
      <c r="R22" s="538"/>
      <c r="S22" s="538"/>
      <c r="T22" s="538"/>
      <c r="U22" s="538"/>
      <c r="V22" s="538"/>
      <c r="W22" s="538"/>
      <c r="X22" s="538"/>
      <c r="Y22" s="538"/>
      <c r="Z22" s="538"/>
      <c r="AA22" s="538"/>
      <c r="AB22" s="538"/>
      <c r="AC22" s="538"/>
      <c r="AD22" s="538"/>
      <c r="AE22" s="538"/>
      <c r="AF22" s="538"/>
      <c r="AG22" s="538"/>
      <c r="AH22" s="538"/>
      <c r="AI22" s="538"/>
      <c r="AJ22" s="538"/>
      <c r="AK22" s="538"/>
      <c r="AL22" s="538"/>
    </row>
    <row r="23" spans="2:38" ht="13.5" customHeight="1" x14ac:dyDescent="0.45">
      <c r="B23" s="538"/>
      <c r="C23" s="538"/>
      <c r="D23" s="538"/>
      <c r="E23" s="538"/>
      <c r="F23" s="538"/>
      <c r="G23" s="538"/>
      <c r="H23" s="538"/>
      <c r="I23" s="538"/>
      <c r="J23" s="538"/>
      <c r="K23" s="538"/>
      <c r="L23" s="538"/>
      <c r="M23" s="538"/>
      <c r="N23" s="538"/>
      <c r="O23" s="538"/>
      <c r="P23" s="538"/>
      <c r="Q23" s="538"/>
      <c r="R23" s="538"/>
      <c r="S23" s="538"/>
      <c r="T23" s="538"/>
      <c r="U23" s="538"/>
      <c r="V23" s="538"/>
      <c r="W23" s="538"/>
      <c r="X23" s="538"/>
      <c r="Y23" s="538"/>
      <c r="Z23" s="538"/>
      <c r="AA23" s="538"/>
      <c r="AB23" s="538"/>
      <c r="AC23" s="538"/>
      <c r="AD23" s="538"/>
      <c r="AE23" s="538"/>
      <c r="AF23" s="538"/>
      <c r="AG23" s="538"/>
      <c r="AH23" s="538"/>
      <c r="AI23" s="538"/>
      <c r="AJ23" s="538"/>
      <c r="AK23" s="538"/>
      <c r="AL23" s="538"/>
    </row>
    <row r="24" spans="2:38" ht="13.5" customHeight="1" x14ac:dyDescent="0.45">
      <c r="B24" s="538"/>
      <c r="C24" s="538"/>
      <c r="D24" s="538"/>
      <c r="E24" s="538"/>
      <c r="F24" s="538"/>
      <c r="G24" s="538"/>
      <c r="H24" s="538"/>
      <c r="I24" s="538"/>
      <c r="J24" s="538"/>
      <c r="K24" s="538"/>
      <c r="L24" s="538"/>
      <c r="M24" s="538"/>
      <c r="N24" s="538"/>
      <c r="O24" s="538"/>
      <c r="P24" s="538"/>
      <c r="Q24" s="538"/>
      <c r="R24" s="538"/>
      <c r="S24" s="538"/>
      <c r="T24" s="538"/>
      <c r="U24" s="538"/>
      <c r="V24" s="538"/>
      <c r="W24" s="538"/>
      <c r="X24" s="538"/>
      <c r="Y24" s="538"/>
      <c r="Z24" s="538"/>
      <c r="AA24" s="538"/>
      <c r="AB24" s="538"/>
      <c r="AC24" s="538"/>
      <c r="AD24" s="538"/>
      <c r="AE24" s="538"/>
      <c r="AF24" s="538"/>
      <c r="AG24" s="538"/>
      <c r="AH24" s="538"/>
      <c r="AI24" s="538"/>
      <c r="AJ24" s="538"/>
      <c r="AK24" s="538"/>
      <c r="AL24" s="538"/>
    </row>
    <row r="25" spans="2:38" ht="13.5" customHeight="1" x14ac:dyDescent="0.45">
      <c r="B25" s="559"/>
      <c r="C25" s="559"/>
      <c r="D25" s="559"/>
      <c r="E25" s="559"/>
      <c r="F25" s="559"/>
      <c r="G25" s="559"/>
      <c r="H25" s="559"/>
      <c r="I25" s="559"/>
      <c r="J25" s="559"/>
      <c r="K25" s="559"/>
      <c r="L25" s="559"/>
      <c r="M25" s="559"/>
      <c r="N25" s="559"/>
      <c r="O25" s="559"/>
      <c r="P25" s="559"/>
      <c r="Q25" s="559"/>
      <c r="R25" s="559"/>
      <c r="S25" s="559"/>
      <c r="T25" s="559"/>
      <c r="U25" s="559"/>
      <c r="V25" s="559"/>
      <c r="W25" s="559"/>
      <c r="X25" s="559"/>
      <c r="Y25" s="559"/>
      <c r="Z25" s="559"/>
      <c r="AA25" s="559"/>
      <c r="AB25" s="559"/>
      <c r="AC25" s="559"/>
      <c r="AD25" s="559"/>
      <c r="AE25" s="559"/>
      <c r="AF25" s="559"/>
      <c r="AG25" s="559"/>
      <c r="AH25" s="559"/>
      <c r="AI25" s="559"/>
      <c r="AJ25" s="559"/>
      <c r="AK25" s="559"/>
      <c r="AL25" s="559"/>
    </row>
    <row r="26" spans="2:38" ht="13.5" customHeight="1" x14ac:dyDescent="0.45">
      <c r="B26" s="281"/>
      <c r="C26" s="281"/>
      <c r="D26" s="281"/>
      <c r="E26" s="281"/>
      <c r="F26" s="281"/>
      <c r="G26" s="281"/>
      <c r="H26" s="281"/>
      <c r="I26" s="281"/>
      <c r="J26" s="281"/>
      <c r="K26" s="281"/>
      <c r="L26" s="281"/>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1"/>
      <c r="AK26" s="281"/>
      <c r="AL26" s="281"/>
    </row>
    <row r="27" spans="2:38" ht="13.5" customHeight="1" x14ac:dyDescent="0.45">
      <c r="B27" s="535" t="s">
        <v>39</v>
      </c>
      <c r="C27" s="535"/>
      <c r="D27" s="535"/>
      <c r="E27" s="535"/>
      <c r="F27" s="535"/>
      <c r="G27" s="535"/>
      <c r="H27" s="535"/>
      <c r="I27" s="535"/>
      <c r="J27" s="535"/>
      <c r="K27" s="535"/>
      <c r="L27" s="535"/>
      <c r="M27" s="535"/>
      <c r="N27" s="535"/>
      <c r="O27" s="535"/>
      <c r="P27" s="535"/>
      <c r="Q27" s="535"/>
      <c r="R27" s="535"/>
      <c r="S27" s="535"/>
      <c r="T27" s="535"/>
      <c r="U27" s="535"/>
      <c r="V27" s="535"/>
      <c r="W27" s="535"/>
      <c r="X27" s="535"/>
      <c r="Y27" s="535"/>
      <c r="Z27" s="535"/>
      <c r="AA27" s="535"/>
      <c r="AB27" s="535"/>
      <c r="AC27" s="535"/>
      <c r="AD27" s="535"/>
      <c r="AE27" s="535"/>
      <c r="AF27" s="535"/>
      <c r="AG27" s="535"/>
      <c r="AH27" s="535"/>
      <c r="AI27" s="535"/>
      <c r="AJ27" s="535"/>
      <c r="AK27" s="535"/>
      <c r="AL27" s="535"/>
    </row>
    <row r="28" spans="2:38" ht="13.5" customHeight="1" x14ac:dyDescent="0.45">
      <c r="B28" s="278"/>
      <c r="C28" s="278"/>
      <c r="D28" s="278"/>
      <c r="E28" s="278"/>
      <c r="F28" s="278"/>
      <c r="G28" s="278"/>
      <c r="H28" s="278"/>
      <c r="I28" s="278"/>
      <c r="J28" s="278"/>
      <c r="K28" s="278"/>
      <c r="L28" s="278"/>
      <c r="M28" s="278"/>
      <c r="N28" s="278"/>
      <c r="O28" s="278"/>
      <c r="P28" s="278"/>
      <c r="Q28" s="278"/>
      <c r="R28" s="278"/>
      <c r="S28" s="278"/>
      <c r="T28" s="278"/>
      <c r="U28" s="278"/>
      <c r="V28" s="278"/>
      <c r="W28" s="278"/>
      <c r="X28" s="278"/>
      <c r="Y28" s="278"/>
      <c r="Z28" s="278"/>
      <c r="AA28" s="278"/>
      <c r="AB28" s="278"/>
      <c r="AC28" s="278"/>
      <c r="AD28" s="278"/>
      <c r="AE28" s="278"/>
      <c r="AF28" s="278"/>
      <c r="AG28" s="278"/>
      <c r="AH28" s="278"/>
      <c r="AI28" s="278"/>
      <c r="AJ28" s="278"/>
      <c r="AK28" s="278"/>
      <c r="AL28" s="278"/>
    </row>
    <row r="29" spans="2:38" ht="13.5" customHeight="1" x14ac:dyDescent="0.2">
      <c r="B29" s="282" t="s">
        <v>49</v>
      </c>
      <c r="C29" s="279"/>
      <c r="D29" s="561" t="s">
        <v>104</v>
      </c>
      <c r="E29" s="561"/>
      <c r="F29" s="561"/>
      <c r="G29" s="561"/>
      <c r="H29" s="561"/>
      <c r="I29" s="561"/>
      <c r="J29" s="561"/>
      <c r="K29" s="561"/>
      <c r="L29" s="561"/>
      <c r="M29" s="561"/>
      <c r="N29" s="561"/>
      <c r="O29" s="561"/>
      <c r="P29" s="561"/>
      <c r="Q29" s="561"/>
      <c r="R29" s="561"/>
      <c r="S29" s="561"/>
      <c r="T29" s="561"/>
      <c r="U29" s="561"/>
      <c r="V29" s="561"/>
      <c r="W29" s="561"/>
      <c r="X29" s="561"/>
      <c r="Y29" s="561"/>
      <c r="Z29" s="561"/>
      <c r="AA29" s="284"/>
      <c r="AB29" s="279"/>
      <c r="AC29" s="279"/>
      <c r="AD29" s="279"/>
      <c r="AE29" s="279"/>
      <c r="AF29" s="279"/>
      <c r="AG29" s="279"/>
      <c r="AH29" s="279"/>
      <c r="AI29" s="279"/>
      <c r="AJ29" s="279"/>
      <c r="AK29" s="279"/>
      <c r="AL29" s="279"/>
    </row>
    <row r="30" spans="2:38" ht="13.5" customHeight="1" x14ac:dyDescent="0.45">
      <c r="B30" s="279"/>
      <c r="C30" s="279"/>
      <c r="D30" s="279"/>
      <c r="E30" s="278" t="s">
        <v>105</v>
      </c>
      <c r="F30" s="532"/>
      <c r="G30" s="532"/>
      <c r="H30" s="532"/>
      <c r="I30" s="532"/>
      <c r="J30" s="532"/>
      <c r="K30" s="532"/>
      <c r="L30" s="532"/>
      <c r="M30" s="532"/>
      <c r="N30" s="532"/>
      <c r="O30" s="532"/>
      <c r="P30" s="279" t="s">
        <v>96</v>
      </c>
      <c r="Q30" s="279"/>
      <c r="R30" s="279"/>
      <c r="S30" s="279"/>
      <c r="T30" s="279"/>
      <c r="U30" s="279"/>
      <c r="V30" s="279"/>
      <c r="W30" s="279"/>
      <c r="X30" s="279"/>
      <c r="Y30" s="279"/>
      <c r="Z30" s="279"/>
      <c r="AA30" s="279"/>
      <c r="AB30" s="279"/>
      <c r="AC30" s="279"/>
      <c r="AD30" s="279"/>
      <c r="AE30" s="279"/>
      <c r="AF30" s="279"/>
      <c r="AG30" s="279"/>
      <c r="AH30" s="279"/>
      <c r="AI30" s="279"/>
      <c r="AJ30" s="279"/>
      <c r="AK30" s="279"/>
      <c r="AL30" s="279"/>
    </row>
    <row r="31" spans="2:38" ht="13.5" customHeight="1" x14ac:dyDescent="0.45">
      <c r="B31" s="279"/>
      <c r="C31" s="279"/>
      <c r="D31" s="279"/>
      <c r="E31" s="279"/>
      <c r="F31" s="279"/>
      <c r="G31" s="279"/>
      <c r="H31" s="279"/>
      <c r="I31" s="279"/>
      <c r="J31" s="279"/>
      <c r="K31" s="279"/>
      <c r="L31" s="279"/>
      <c r="M31" s="279"/>
      <c r="N31" s="279"/>
      <c r="O31" s="279"/>
      <c r="P31" s="279"/>
      <c r="Q31" s="279"/>
      <c r="R31" s="279"/>
      <c r="S31" s="279"/>
      <c r="T31" s="279"/>
      <c r="U31" s="279"/>
      <c r="V31" s="279"/>
      <c r="W31" s="279"/>
      <c r="X31" s="279"/>
      <c r="Y31" s="279"/>
      <c r="Z31" s="279"/>
      <c r="AA31" s="279"/>
      <c r="AB31" s="279"/>
      <c r="AC31" s="279"/>
      <c r="AD31" s="279"/>
      <c r="AE31" s="279"/>
      <c r="AF31" s="279"/>
      <c r="AG31" s="279"/>
      <c r="AH31" s="279"/>
      <c r="AI31" s="279"/>
      <c r="AJ31" s="279"/>
      <c r="AK31" s="279"/>
      <c r="AL31" s="279"/>
    </row>
    <row r="32" spans="2:38" ht="13.5" customHeight="1" x14ac:dyDescent="0.45">
      <c r="B32" s="279"/>
      <c r="C32" s="279"/>
      <c r="D32" s="279"/>
      <c r="E32" s="279"/>
      <c r="F32" s="279"/>
      <c r="G32" s="279"/>
      <c r="H32" s="279"/>
      <c r="I32" s="279"/>
      <c r="J32" s="279"/>
      <c r="K32" s="279"/>
      <c r="L32" s="279"/>
      <c r="M32" s="279"/>
      <c r="N32" s="279"/>
      <c r="O32" s="279"/>
      <c r="P32" s="279"/>
      <c r="Q32" s="279"/>
      <c r="R32" s="279"/>
      <c r="S32" s="279"/>
      <c r="T32" s="279"/>
      <c r="U32" s="279"/>
      <c r="V32" s="279"/>
      <c r="W32" s="279"/>
      <c r="X32" s="279"/>
      <c r="Y32" s="279"/>
      <c r="Z32" s="279"/>
      <c r="AA32" s="279"/>
      <c r="AB32" s="279"/>
      <c r="AC32" s="279"/>
      <c r="AD32" s="279"/>
      <c r="AE32" s="279"/>
      <c r="AF32" s="279"/>
      <c r="AG32" s="279"/>
      <c r="AH32" s="279"/>
      <c r="AI32" s="279"/>
      <c r="AJ32" s="279"/>
      <c r="AK32" s="279"/>
      <c r="AL32" s="279"/>
    </row>
    <row r="33" spans="2:38" ht="13.5" customHeight="1" x14ac:dyDescent="0.45">
      <c r="B33" s="279"/>
      <c r="C33" s="279"/>
      <c r="D33" s="279"/>
      <c r="E33" s="279"/>
      <c r="F33" s="279"/>
      <c r="G33" s="279"/>
      <c r="H33" s="279"/>
      <c r="I33" s="279"/>
      <c r="J33" s="279"/>
      <c r="K33" s="279"/>
      <c r="L33" s="279"/>
      <c r="M33" s="279"/>
      <c r="N33" s="279"/>
      <c r="O33" s="279"/>
      <c r="P33" s="279"/>
      <c r="Q33" s="279"/>
      <c r="R33" s="279"/>
      <c r="S33" s="279"/>
      <c r="T33" s="279"/>
      <c r="U33" s="279"/>
      <c r="V33" s="279"/>
      <c r="W33" s="279"/>
      <c r="X33" s="279"/>
      <c r="Y33" s="279"/>
      <c r="Z33" s="279"/>
      <c r="AA33" s="279"/>
      <c r="AB33" s="279"/>
      <c r="AC33" s="279"/>
      <c r="AD33" s="279"/>
      <c r="AE33" s="279"/>
      <c r="AF33" s="279"/>
      <c r="AG33" s="279"/>
      <c r="AH33" s="279"/>
      <c r="AI33" s="279"/>
      <c r="AJ33" s="279"/>
      <c r="AK33" s="279"/>
      <c r="AL33" s="279"/>
    </row>
    <row r="34" spans="2:38" ht="13.5" customHeight="1" x14ac:dyDescent="0.45">
      <c r="B34" s="282" t="s">
        <v>54</v>
      </c>
      <c r="C34" s="279"/>
      <c r="D34" s="283" t="s">
        <v>106</v>
      </c>
      <c r="E34" s="283"/>
      <c r="F34" s="283"/>
      <c r="G34" s="283"/>
      <c r="H34" s="283"/>
      <c r="I34" s="283"/>
      <c r="J34" s="283"/>
      <c r="K34" s="283"/>
      <c r="L34" s="283"/>
      <c r="M34" s="283"/>
      <c r="N34" s="283"/>
      <c r="O34" s="283"/>
      <c r="P34" s="283"/>
      <c r="Q34" s="283"/>
      <c r="R34" s="283"/>
      <c r="S34" s="283"/>
      <c r="T34" s="283"/>
      <c r="U34" s="283"/>
      <c r="V34" s="283"/>
      <c r="W34" s="283"/>
      <c r="X34" s="283"/>
      <c r="Y34" s="283"/>
      <c r="Z34" s="283"/>
      <c r="AA34" s="279"/>
      <c r="AB34" s="279"/>
      <c r="AC34" s="279"/>
      <c r="AD34" s="279"/>
      <c r="AE34" s="279"/>
      <c r="AF34" s="279"/>
      <c r="AG34" s="279"/>
      <c r="AH34" s="279"/>
      <c r="AI34" s="279"/>
      <c r="AJ34" s="279"/>
      <c r="AK34" s="279"/>
      <c r="AL34" s="279"/>
    </row>
    <row r="35" spans="2:38" ht="19.95" customHeight="1" x14ac:dyDescent="0.45">
      <c r="B35" s="282"/>
      <c r="C35" s="279"/>
      <c r="D35" s="566" t="s">
        <v>107</v>
      </c>
      <c r="E35" s="567"/>
      <c r="F35" s="567"/>
      <c r="G35" s="567"/>
      <c r="H35" s="567"/>
      <c r="I35" s="567"/>
      <c r="J35" s="568"/>
      <c r="K35" s="566" t="s">
        <v>108</v>
      </c>
      <c r="L35" s="567"/>
      <c r="M35" s="567"/>
      <c r="N35" s="567"/>
      <c r="O35" s="567"/>
      <c r="P35" s="287" t="s">
        <v>109</v>
      </c>
      <c r="Q35" s="285"/>
      <c r="R35" s="285"/>
      <c r="S35" s="286"/>
      <c r="T35" s="566" t="s">
        <v>110</v>
      </c>
      <c r="U35" s="567"/>
      <c r="V35" s="567"/>
      <c r="W35" s="567"/>
      <c r="X35" s="567"/>
      <c r="Y35" s="568"/>
      <c r="Z35" s="566" t="s">
        <v>338</v>
      </c>
      <c r="AA35" s="567"/>
      <c r="AB35" s="567"/>
      <c r="AC35" s="567"/>
      <c r="AD35" s="567"/>
      <c r="AE35" s="567"/>
      <c r="AF35" s="567"/>
      <c r="AG35" s="567"/>
      <c r="AH35" s="567"/>
      <c r="AI35" s="567"/>
      <c r="AJ35" s="567"/>
      <c r="AK35" s="568"/>
      <c r="AL35" s="279"/>
    </row>
    <row r="36" spans="2:38" ht="39" customHeight="1" x14ac:dyDescent="0.45">
      <c r="B36" s="282"/>
      <c r="C36" s="279"/>
      <c r="D36" s="542"/>
      <c r="E36" s="542"/>
      <c r="F36" s="542"/>
      <c r="G36" s="542"/>
      <c r="H36" s="542"/>
      <c r="I36" s="542"/>
      <c r="J36" s="542"/>
      <c r="K36" s="532"/>
      <c r="L36" s="532"/>
      <c r="M36" s="532"/>
      <c r="N36" s="532"/>
      <c r="O36" s="532"/>
      <c r="P36" s="563"/>
      <c r="Q36" s="564"/>
      <c r="R36" s="564"/>
      <c r="S36" s="565"/>
      <c r="T36" s="532"/>
      <c r="U36" s="532"/>
      <c r="V36" s="532"/>
      <c r="W36" s="532"/>
      <c r="X36" s="532"/>
      <c r="Y36" s="532"/>
      <c r="Z36" s="542"/>
      <c r="AA36" s="542"/>
      <c r="AB36" s="542"/>
      <c r="AC36" s="542"/>
      <c r="AD36" s="542"/>
      <c r="AE36" s="542"/>
      <c r="AF36" s="542"/>
      <c r="AG36" s="542"/>
      <c r="AH36" s="542"/>
      <c r="AI36" s="542"/>
      <c r="AJ36" s="542"/>
      <c r="AK36" s="542"/>
      <c r="AL36" s="279"/>
    </row>
    <row r="37" spans="2:38" ht="13.5" customHeight="1" x14ac:dyDescent="0.45">
      <c r="B37" s="282"/>
      <c r="C37" s="279"/>
      <c r="D37" s="288" t="s">
        <v>142</v>
      </c>
      <c r="E37" s="288"/>
      <c r="F37" s="288"/>
      <c r="G37" s="288"/>
      <c r="H37" s="288"/>
      <c r="I37" s="288"/>
      <c r="J37" s="288"/>
      <c r="K37" s="288"/>
      <c r="L37" s="288"/>
      <c r="M37" s="288"/>
      <c r="N37" s="288"/>
      <c r="O37" s="288"/>
      <c r="P37" s="288"/>
      <c r="Q37" s="288"/>
      <c r="R37" s="288"/>
      <c r="S37" s="288"/>
      <c r="T37" s="288"/>
      <c r="U37" s="288"/>
      <c r="V37" s="288"/>
      <c r="W37" s="288"/>
      <c r="X37" s="288"/>
      <c r="Y37" s="288"/>
      <c r="Z37" s="288"/>
      <c r="AA37" s="288"/>
      <c r="AB37" s="288"/>
      <c r="AC37" s="288"/>
      <c r="AD37" s="288"/>
      <c r="AE37" s="288"/>
      <c r="AF37" s="288"/>
      <c r="AG37" s="288"/>
      <c r="AH37" s="288"/>
      <c r="AI37" s="288"/>
      <c r="AJ37" s="288"/>
      <c r="AK37" s="279"/>
      <c r="AL37" s="279"/>
    </row>
    <row r="38" spans="2:38" ht="13.5" customHeight="1" x14ac:dyDescent="0.45">
      <c r="B38" s="282"/>
      <c r="C38" s="279"/>
      <c r="D38" s="283"/>
      <c r="E38" s="283"/>
      <c r="F38" s="283"/>
      <c r="G38" s="283"/>
      <c r="H38" s="283"/>
      <c r="I38" s="283"/>
      <c r="J38" s="283"/>
      <c r="K38" s="283"/>
      <c r="L38" s="283"/>
      <c r="M38" s="283"/>
      <c r="N38" s="283"/>
      <c r="O38" s="283"/>
      <c r="P38" s="283"/>
      <c r="Q38" s="283"/>
      <c r="R38" s="283"/>
      <c r="S38" s="283"/>
      <c r="T38" s="283"/>
      <c r="U38" s="283"/>
      <c r="V38" s="283"/>
      <c r="W38" s="283"/>
      <c r="X38" s="283"/>
      <c r="Y38" s="283"/>
      <c r="Z38" s="283"/>
      <c r="AA38" s="279"/>
      <c r="AB38" s="279"/>
      <c r="AC38" s="279"/>
      <c r="AD38" s="279"/>
      <c r="AE38" s="279"/>
      <c r="AF38" s="279"/>
      <c r="AG38" s="279"/>
      <c r="AH38" s="279"/>
      <c r="AI38" s="279"/>
      <c r="AJ38" s="279"/>
      <c r="AK38" s="279"/>
      <c r="AL38" s="279"/>
    </row>
    <row r="39" spans="2:38" ht="13.5" customHeight="1" x14ac:dyDescent="0.45">
      <c r="B39" s="282" t="s">
        <v>13</v>
      </c>
      <c r="C39" s="279"/>
      <c r="D39" s="279" t="s">
        <v>111</v>
      </c>
      <c r="E39" s="279"/>
      <c r="F39" s="279"/>
      <c r="G39" s="279"/>
      <c r="H39" s="279"/>
      <c r="I39" s="279"/>
      <c r="J39" s="278"/>
      <c r="K39" s="278"/>
      <c r="L39" s="278"/>
      <c r="M39" s="278"/>
      <c r="N39" s="278"/>
      <c r="O39" s="278"/>
      <c r="P39" s="278"/>
      <c r="Q39" s="278"/>
      <c r="R39" s="278"/>
      <c r="S39" s="278"/>
      <c r="T39" s="279"/>
      <c r="U39" s="279"/>
      <c r="V39" s="279"/>
      <c r="W39" s="279"/>
      <c r="X39" s="279"/>
      <c r="Y39" s="279"/>
      <c r="Z39" s="279"/>
      <c r="AA39" s="279"/>
      <c r="AB39" s="279"/>
      <c r="AC39" s="279"/>
      <c r="AD39" s="279"/>
      <c r="AE39" s="279"/>
      <c r="AF39" s="279"/>
      <c r="AG39" s="279"/>
      <c r="AH39" s="279"/>
      <c r="AI39" s="279"/>
      <c r="AJ39" s="279"/>
      <c r="AK39" s="279"/>
      <c r="AL39" s="279"/>
    </row>
    <row r="40" spans="2:38" ht="13.5" customHeight="1" x14ac:dyDescent="0.45">
      <c r="B40" s="279"/>
      <c r="C40" s="279"/>
      <c r="D40" s="279"/>
      <c r="E40" s="535" t="s">
        <v>99</v>
      </c>
      <c r="F40" s="535"/>
      <c r="G40" s="278"/>
      <c r="H40" s="279" t="s">
        <v>100</v>
      </c>
      <c r="I40" s="279"/>
      <c r="J40" s="278"/>
      <c r="K40" s="279" t="s">
        <v>101</v>
      </c>
      <c r="L40" s="279"/>
      <c r="M40" s="278"/>
      <c r="N40" s="279" t="s">
        <v>102</v>
      </c>
      <c r="O40" s="279" t="s">
        <v>56</v>
      </c>
      <c r="P40" s="279"/>
      <c r="Q40" s="535" t="s">
        <v>99</v>
      </c>
      <c r="R40" s="535"/>
      <c r="S40" s="278"/>
      <c r="T40" s="279" t="s">
        <v>100</v>
      </c>
      <c r="U40" s="279"/>
      <c r="V40" s="278"/>
      <c r="W40" s="279" t="s">
        <v>101</v>
      </c>
      <c r="X40" s="279"/>
      <c r="Y40" s="278"/>
      <c r="Z40" s="279" t="s">
        <v>102</v>
      </c>
      <c r="AA40" s="279"/>
      <c r="AB40" s="279"/>
      <c r="AC40" s="279"/>
      <c r="AD40" s="279"/>
      <c r="AE40" s="279"/>
      <c r="AF40" s="279"/>
      <c r="AG40" s="279"/>
      <c r="AH40" s="279"/>
      <c r="AI40" s="279"/>
      <c r="AJ40" s="279"/>
      <c r="AK40" s="279"/>
      <c r="AL40" s="279"/>
    </row>
    <row r="41" spans="2:38" ht="13.5" customHeight="1" x14ac:dyDescent="0.45">
      <c r="B41" s="279"/>
      <c r="C41" s="279"/>
      <c r="D41" s="279"/>
      <c r="E41" s="570" t="s">
        <v>143</v>
      </c>
      <c r="F41" s="570"/>
      <c r="G41" s="570"/>
      <c r="H41" s="570"/>
      <c r="I41" s="570"/>
      <c r="J41" s="570"/>
      <c r="K41" s="570"/>
      <c r="L41" s="570"/>
      <c r="M41" s="570"/>
      <c r="N41" s="570"/>
      <c r="O41" s="570"/>
      <c r="P41" s="570"/>
      <c r="Q41" s="570"/>
      <c r="R41" s="570"/>
      <c r="S41" s="570"/>
      <c r="T41" s="570"/>
      <c r="U41" s="570"/>
      <c r="V41" s="570"/>
      <c r="W41" s="570"/>
      <c r="X41" s="570"/>
      <c r="Y41" s="570"/>
      <c r="Z41" s="570"/>
      <c r="AA41" s="570"/>
      <c r="AB41" s="570"/>
      <c r="AC41" s="570"/>
      <c r="AD41" s="570"/>
      <c r="AE41" s="570"/>
      <c r="AF41" s="570"/>
      <c r="AG41" s="570"/>
      <c r="AH41" s="570"/>
      <c r="AI41" s="570"/>
      <c r="AJ41" s="570"/>
      <c r="AK41" s="570"/>
      <c r="AL41" s="279"/>
    </row>
    <row r="42" spans="2:38" ht="13.5" customHeight="1" x14ac:dyDescent="0.45">
      <c r="B42" s="279"/>
      <c r="C42" s="279"/>
      <c r="D42" s="279"/>
      <c r="E42" s="570"/>
      <c r="F42" s="570"/>
      <c r="G42" s="570"/>
      <c r="H42" s="570"/>
      <c r="I42" s="570"/>
      <c r="J42" s="570"/>
      <c r="K42" s="570"/>
      <c r="L42" s="570"/>
      <c r="M42" s="570"/>
      <c r="N42" s="570"/>
      <c r="O42" s="570"/>
      <c r="P42" s="570"/>
      <c r="Q42" s="570"/>
      <c r="R42" s="570"/>
      <c r="S42" s="570"/>
      <c r="T42" s="570"/>
      <c r="U42" s="570"/>
      <c r="V42" s="570"/>
      <c r="W42" s="570"/>
      <c r="X42" s="570"/>
      <c r="Y42" s="570"/>
      <c r="Z42" s="570"/>
      <c r="AA42" s="570"/>
      <c r="AB42" s="570"/>
      <c r="AC42" s="570"/>
      <c r="AD42" s="570"/>
      <c r="AE42" s="570"/>
      <c r="AF42" s="570"/>
      <c r="AG42" s="570"/>
      <c r="AH42" s="570"/>
      <c r="AI42" s="570"/>
      <c r="AJ42" s="570"/>
      <c r="AK42" s="570"/>
      <c r="AL42" s="279"/>
    </row>
    <row r="43" spans="2:38" ht="13.5" customHeight="1" x14ac:dyDescent="0.45">
      <c r="B43" s="279"/>
      <c r="C43" s="279"/>
      <c r="D43" s="279"/>
      <c r="E43" s="279"/>
      <c r="F43" s="279"/>
      <c r="G43" s="279"/>
      <c r="H43" s="279"/>
      <c r="I43" s="279"/>
      <c r="J43" s="278"/>
      <c r="K43" s="278"/>
      <c r="L43" s="278"/>
      <c r="M43" s="278"/>
      <c r="N43" s="278"/>
      <c r="O43" s="278"/>
      <c r="P43" s="278"/>
      <c r="Q43" s="278"/>
      <c r="R43" s="278"/>
      <c r="S43" s="278"/>
      <c r="T43" s="279"/>
      <c r="U43" s="279"/>
      <c r="V43" s="279"/>
      <c r="W43" s="279"/>
      <c r="X43" s="279"/>
      <c r="Y43" s="279"/>
      <c r="Z43" s="279"/>
      <c r="AA43" s="279"/>
      <c r="AB43" s="279"/>
      <c r="AC43" s="279"/>
      <c r="AD43" s="279"/>
      <c r="AE43" s="279"/>
      <c r="AF43" s="279"/>
      <c r="AG43" s="279"/>
      <c r="AH43" s="279"/>
      <c r="AI43" s="279"/>
      <c r="AJ43" s="279"/>
      <c r="AK43" s="279"/>
      <c r="AL43" s="279"/>
    </row>
    <row r="44" spans="2:38" ht="13.5" customHeight="1" x14ac:dyDescent="0.45">
      <c r="B44" s="282" t="s">
        <v>103</v>
      </c>
      <c r="C44" s="279"/>
      <c r="D44" s="279"/>
      <c r="E44" s="279"/>
      <c r="F44" s="279"/>
      <c r="G44" s="279"/>
      <c r="H44" s="279"/>
      <c r="I44" s="279"/>
      <c r="J44" s="279"/>
      <c r="K44" s="279"/>
      <c r="L44" s="279"/>
      <c r="M44" s="279"/>
      <c r="N44" s="279"/>
      <c r="O44" s="279"/>
      <c r="P44" s="279"/>
      <c r="Q44" s="279"/>
      <c r="R44" s="279"/>
      <c r="S44" s="279"/>
      <c r="T44" s="279"/>
      <c r="U44" s="279"/>
      <c r="V44" s="279"/>
      <c r="W44" s="279"/>
      <c r="X44" s="279"/>
      <c r="Y44" s="279"/>
      <c r="Z44" s="279"/>
      <c r="AA44" s="279"/>
      <c r="AB44" s="279"/>
      <c r="AC44" s="279"/>
      <c r="AD44" s="279"/>
      <c r="AE44" s="279"/>
      <c r="AF44" s="279"/>
      <c r="AG44" s="279"/>
      <c r="AH44" s="279"/>
      <c r="AI44" s="279"/>
      <c r="AJ44" s="279"/>
      <c r="AK44" s="279"/>
      <c r="AL44" s="279"/>
    </row>
    <row r="45" spans="2:38" ht="13.5" customHeight="1" x14ac:dyDescent="0.45">
      <c r="B45" s="282"/>
      <c r="C45" s="571" t="s">
        <v>287</v>
      </c>
      <c r="D45" s="571"/>
      <c r="E45" s="571"/>
      <c r="F45" s="571"/>
      <c r="G45" s="571"/>
      <c r="H45" s="571"/>
      <c r="I45" s="571"/>
      <c r="J45" s="571"/>
      <c r="K45" s="571"/>
      <c r="L45" s="571"/>
      <c r="M45" s="571"/>
      <c r="N45" s="571"/>
      <c r="O45" s="571"/>
      <c r="P45" s="571"/>
      <c r="Q45" s="571"/>
      <c r="R45" s="571"/>
      <c r="S45" s="571"/>
      <c r="T45" s="571"/>
      <c r="U45" s="571"/>
      <c r="V45" s="571"/>
      <c r="W45" s="571"/>
      <c r="X45" s="571"/>
      <c r="Y45" s="571"/>
      <c r="Z45" s="571"/>
      <c r="AA45" s="571"/>
      <c r="AB45" s="571"/>
      <c r="AC45" s="571"/>
      <c r="AD45" s="571"/>
      <c r="AE45" s="571"/>
      <c r="AF45" s="571"/>
      <c r="AG45" s="571"/>
      <c r="AH45" s="571"/>
      <c r="AI45" s="571"/>
      <c r="AJ45" s="571"/>
      <c r="AK45" s="571"/>
      <c r="AL45" s="279"/>
    </row>
    <row r="46" spans="2:38" ht="13.5" customHeight="1" x14ac:dyDescent="0.45">
      <c r="B46" s="279"/>
      <c r="C46" s="571" t="s">
        <v>112</v>
      </c>
      <c r="D46" s="571"/>
      <c r="E46" s="571"/>
      <c r="F46" s="571"/>
      <c r="G46" s="571"/>
      <c r="H46" s="571"/>
      <c r="I46" s="571"/>
      <c r="J46" s="571"/>
      <c r="K46" s="571"/>
      <c r="L46" s="571"/>
      <c r="M46" s="571"/>
      <c r="N46" s="571"/>
      <c r="O46" s="571"/>
      <c r="P46" s="571"/>
      <c r="Q46" s="571"/>
      <c r="R46" s="571"/>
      <c r="S46" s="571"/>
      <c r="T46" s="571"/>
      <c r="U46" s="571"/>
      <c r="V46" s="571"/>
      <c r="W46" s="571"/>
      <c r="X46" s="571"/>
      <c r="Y46" s="571"/>
      <c r="Z46" s="571"/>
      <c r="AA46" s="571"/>
      <c r="AB46" s="571"/>
      <c r="AC46" s="571"/>
      <c r="AD46" s="571"/>
      <c r="AE46" s="571"/>
      <c r="AF46" s="571"/>
      <c r="AG46" s="571"/>
      <c r="AH46" s="571"/>
      <c r="AI46" s="571"/>
      <c r="AJ46" s="571"/>
      <c r="AK46" s="571"/>
      <c r="AL46" s="279"/>
    </row>
    <row r="47" spans="2:38" ht="13.5" customHeight="1" x14ac:dyDescent="0.45">
      <c r="B47" s="279"/>
      <c r="C47" s="279"/>
      <c r="D47" s="571" t="s">
        <v>232</v>
      </c>
      <c r="E47" s="571"/>
      <c r="F47" s="571"/>
      <c r="G47" s="571"/>
      <c r="H47" s="571"/>
      <c r="I47" s="571"/>
      <c r="J47" s="571"/>
      <c r="K47" s="571"/>
      <c r="L47" s="571"/>
      <c r="M47" s="571"/>
      <c r="N47" s="571"/>
      <c r="O47" s="571"/>
      <c r="P47" s="571"/>
      <c r="Q47" s="571"/>
      <c r="R47" s="571"/>
      <c r="S47" s="571"/>
      <c r="T47" s="571"/>
      <c r="U47" s="571"/>
      <c r="V47" s="571"/>
      <c r="W47" s="571"/>
      <c r="X47" s="571"/>
      <c r="Y47" s="571"/>
      <c r="Z47" s="571"/>
      <c r="AA47" s="571"/>
      <c r="AB47" s="571"/>
      <c r="AC47" s="571"/>
      <c r="AD47" s="571"/>
      <c r="AE47" s="571"/>
      <c r="AF47" s="571"/>
      <c r="AG47" s="571"/>
      <c r="AH47" s="571"/>
      <c r="AI47" s="571"/>
      <c r="AJ47" s="571"/>
      <c r="AK47" s="571"/>
      <c r="AL47" s="279"/>
    </row>
    <row r="48" spans="2:38" ht="13.5" customHeight="1" x14ac:dyDescent="0.45">
      <c r="B48" s="279"/>
      <c r="C48" s="571" t="s">
        <v>288</v>
      </c>
      <c r="D48" s="571"/>
      <c r="E48" s="571"/>
      <c r="F48" s="571"/>
      <c r="G48" s="571"/>
      <c r="H48" s="571"/>
      <c r="I48" s="571"/>
      <c r="J48" s="571"/>
      <c r="K48" s="571"/>
      <c r="L48" s="571"/>
      <c r="M48" s="571"/>
      <c r="N48" s="571"/>
      <c r="O48" s="571"/>
      <c r="P48" s="571"/>
      <c r="Q48" s="571"/>
      <c r="R48" s="571"/>
      <c r="S48" s="571"/>
      <c r="T48" s="571"/>
      <c r="U48" s="571"/>
      <c r="V48" s="571"/>
      <c r="W48" s="571"/>
      <c r="X48" s="571"/>
      <c r="Y48" s="571"/>
      <c r="Z48" s="571"/>
      <c r="AA48" s="571"/>
      <c r="AB48" s="571"/>
      <c r="AC48" s="571"/>
      <c r="AD48" s="571"/>
      <c r="AE48" s="571"/>
      <c r="AF48" s="571"/>
      <c r="AG48" s="571"/>
      <c r="AH48" s="571"/>
      <c r="AI48" s="571"/>
      <c r="AJ48" s="571"/>
      <c r="AK48" s="571"/>
      <c r="AL48" s="289"/>
    </row>
    <row r="49" spans="2:38" ht="13.5" customHeight="1" x14ac:dyDescent="0.45">
      <c r="B49" s="279"/>
      <c r="C49" s="571" t="s">
        <v>339</v>
      </c>
      <c r="D49" s="571"/>
      <c r="E49" s="571"/>
      <c r="F49" s="571"/>
      <c r="G49" s="571"/>
      <c r="H49" s="571"/>
      <c r="I49" s="571"/>
      <c r="J49" s="571"/>
      <c r="K49" s="571"/>
      <c r="L49" s="571"/>
      <c r="M49" s="571"/>
      <c r="N49" s="571"/>
      <c r="O49" s="571"/>
      <c r="P49" s="571"/>
      <c r="Q49" s="571"/>
      <c r="R49" s="571"/>
      <c r="S49" s="571"/>
      <c r="T49" s="571"/>
      <c r="U49" s="571"/>
      <c r="V49" s="571"/>
      <c r="W49" s="571"/>
      <c r="X49" s="571"/>
      <c r="Y49" s="571"/>
      <c r="Z49" s="571"/>
      <c r="AA49" s="571"/>
      <c r="AB49" s="571"/>
      <c r="AC49" s="571"/>
      <c r="AD49" s="571"/>
      <c r="AE49" s="571"/>
      <c r="AF49" s="571"/>
      <c r="AG49" s="571"/>
      <c r="AH49" s="571"/>
      <c r="AI49" s="571"/>
      <c r="AJ49" s="571"/>
      <c r="AK49" s="571"/>
      <c r="AL49" s="289"/>
    </row>
    <row r="50" spans="2:38" x14ac:dyDescent="0.45">
      <c r="B50" s="282"/>
      <c r="C50" s="561" t="s">
        <v>113</v>
      </c>
      <c r="D50" s="561"/>
      <c r="E50" s="561"/>
      <c r="F50" s="561"/>
      <c r="G50" s="561"/>
      <c r="H50" s="561"/>
      <c r="I50" s="561"/>
      <c r="J50" s="561"/>
      <c r="K50" s="561"/>
      <c r="L50" s="561"/>
      <c r="M50" s="561"/>
      <c r="N50" s="561"/>
      <c r="O50" s="561"/>
      <c r="P50" s="561"/>
      <c r="Q50" s="561"/>
      <c r="R50" s="561"/>
      <c r="S50" s="561"/>
      <c r="T50" s="561"/>
      <c r="U50" s="561"/>
      <c r="V50" s="561"/>
      <c r="W50" s="561"/>
      <c r="X50" s="561"/>
      <c r="Y50" s="561"/>
      <c r="Z50" s="561"/>
      <c r="AA50" s="561"/>
      <c r="AB50" s="561"/>
      <c r="AC50" s="561"/>
      <c r="AD50" s="561"/>
      <c r="AE50" s="561"/>
      <c r="AF50" s="561"/>
      <c r="AG50" s="561"/>
      <c r="AH50" s="561"/>
      <c r="AI50" s="561"/>
      <c r="AJ50" s="561"/>
      <c r="AK50" s="561"/>
      <c r="AL50" s="279"/>
    </row>
    <row r="51" spans="2:38" ht="27" customHeight="1" x14ac:dyDescent="0.45">
      <c r="B51" s="282"/>
      <c r="C51" s="572" t="s">
        <v>269</v>
      </c>
      <c r="D51" s="572"/>
      <c r="E51" s="572"/>
      <c r="F51" s="572"/>
      <c r="G51" s="572"/>
      <c r="H51" s="572"/>
      <c r="I51" s="572"/>
      <c r="J51" s="572"/>
      <c r="K51" s="572"/>
      <c r="L51" s="572"/>
      <c r="M51" s="572"/>
      <c r="N51" s="572"/>
      <c r="O51" s="572"/>
      <c r="P51" s="572"/>
      <c r="Q51" s="572"/>
      <c r="R51" s="572"/>
      <c r="S51" s="572"/>
      <c r="T51" s="572"/>
      <c r="U51" s="572"/>
      <c r="V51" s="572"/>
      <c r="W51" s="572"/>
      <c r="X51" s="572"/>
      <c r="Y51" s="572"/>
      <c r="Z51" s="572"/>
      <c r="AA51" s="572"/>
      <c r="AB51" s="572"/>
      <c r="AC51" s="572"/>
      <c r="AD51" s="572"/>
      <c r="AE51" s="572"/>
      <c r="AF51" s="572"/>
      <c r="AG51" s="572"/>
      <c r="AH51" s="572"/>
      <c r="AI51" s="572"/>
      <c r="AJ51" s="572"/>
      <c r="AK51" s="572"/>
      <c r="AL51" s="572"/>
    </row>
    <row r="55" spans="2:38" x14ac:dyDescent="0.45">
      <c r="B55" s="163"/>
      <c r="D55" s="569"/>
      <c r="E55" s="569"/>
      <c r="F55" s="569"/>
      <c r="G55" s="569"/>
      <c r="H55" s="569"/>
      <c r="I55" s="569"/>
      <c r="J55" s="569"/>
      <c r="K55" s="569"/>
      <c r="L55" s="569"/>
      <c r="M55" s="569"/>
      <c r="N55" s="569"/>
      <c r="O55" s="569"/>
      <c r="P55" s="569"/>
      <c r="Q55" s="569"/>
      <c r="R55" s="569"/>
      <c r="S55" s="569"/>
      <c r="T55" s="569"/>
      <c r="U55" s="569"/>
      <c r="V55" s="569"/>
      <c r="W55" s="569"/>
    </row>
  </sheetData>
  <mergeCells count="34">
    <mergeCell ref="D55:W55"/>
    <mergeCell ref="E40:F40"/>
    <mergeCell ref="Q40:R40"/>
    <mergeCell ref="E41:AK42"/>
    <mergeCell ref="C45:AK45"/>
    <mergeCell ref="C46:AK46"/>
    <mergeCell ref="D47:AK47"/>
    <mergeCell ref="C48:AK48"/>
    <mergeCell ref="C49:AK49"/>
    <mergeCell ref="C50:AK50"/>
    <mergeCell ref="C51:AL51"/>
    <mergeCell ref="F30:O30"/>
    <mergeCell ref="D35:J35"/>
    <mergeCell ref="K35:O35"/>
    <mergeCell ref="T35:Y35"/>
    <mergeCell ref="Z35:AK35"/>
    <mergeCell ref="D36:J36"/>
    <mergeCell ref="K36:O36"/>
    <mergeCell ref="P36:S36"/>
    <mergeCell ref="T36:Y36"/>
    <mergeCell ref="Z36:AK36"/>
    <mergeCell ref="D29:Z29"/>
    <mergeCell ref="B2:T2"/>
    <mergeCell ref="P10:R11"/>
    <mergeCell ref="P12:T13"/>
    <mergeCell ref="U12:AK13"/>
    <mergeCell ref="P14:T15"/>
    <mergeCell ref="U14:AK15"/>
    <mergeCell ref="P16:T17"/>
    <mergeCell ref="U16:AK17"/>
    <mergeCell ref="B20:AL20"/>
    <mergeCell ref="B22:AL25"/>
    <mergeCell ref="B27:AL27"/>
    <mergeCell ref="AB4:AL4"/>
  </mergeCells>
  <phoneticPr fontId="2" type="Hiragana"/>
  <conditionalFormatting sqref="D36">
    <cfRule type="expression" dxfId="41" priority="10">
      <formula>LEN(D36)=0</formula>
    </cfRule>
  </conditionalFormatting>
  <conditionalFormatting sqref="F30">
    <cfRule type="expression" dxfId="40" priority="11">
      <formula>LEN(F30)=0</formula>
    </cfRule>
  </conditionalFormatting>
  <conditionalFormatting sqref="G40">
    <cfRule type="expression" dxfId="39" priority="6">
      <formula>LEN(G40)=0</formula>
    </cfRule>
  </conditionalFormatting>
  <conditionalFormatting sqref="J40">
    <cfRule type="expression" dxfId="38" priority="5">
      <formula>LEN(J40)=0</formula>
    </cfRule>
  </conditionalFormatting>
  <conditionalFormatting sqref="K36">
    <cfRule type="expression" dxfId="37" priority="9">
      <formula>LEN(K36)=0</formula>
    </cfRule>
  </conditionalFormatting>
  <conditionalFormatting sqref="M40">
    <cfRule type="expression" dxfId="36" priority="4">
      <formula>LEN(M40)=0</formula>
    </cfRule>
  </conditionalFormatting>
  <conditionalFormatting sqref="S40">
    <cfRule type="expression" dxfId="35" priority="3">
      <formula>LEN(S40)=0</formula>
    </cfRule>
  </conditionalFormatting>
  <conditionalFormatting sqref="T36">
    <cfRule type="expression" dxfId="34" priority="8">
      <formula>LEN(T36)=0</formula>
    </cfRule>
  </conditionalFormatting>
  <conditionalFormatting sqref="U12">
    <cfRule type="expression" dxfId="33" priority="14">
      <formula>LEN(U12)=0</formula>
    </cfRule>
  </conditionalFormatting>
  <conditionalFormatting sqref="U14">
    <cfRule type="expression" dxfId="32" priority="13">
      <formula>LEN(U14)=0</formula>
    </cfRule>
  </conditionalFormatting>
  <conditionalFormatting sqref="U16">
    <cfRule type="expression" dxfId="31" priority="12">
      <formula>LEN(U16)=0</formula>
    </cfRule>
  </conditionalFormatting>
  <conditionalFormatting sqref="V40">
    <cfRule type="expression" dxfId="30" priority="2">
      <formula>LEN(V40)=0</formula>
    </cfRule>
  </conditionalFormatting>
  <conditionalFormatting sqref="Y40">
    <cfRule type="expression" dxfId="29" priority="1">
      <formula>LEN(Y40)=0</formula>
    </cfRule>
  </conditionalFormatting>
  <conditionalFormatting sqref="Z36">
    <cfRule type="expression" dxfId="28" priority="7">
      <formula>LEN(Z36)=0</formula>
    </cfRule>
  </conditionalFormatting>
  <conditionalFormatting sqref="AB4">
    <cfRule type="expression" dxfId="27" priority="15">
      <formula>AB4="令和　年　月　日"</formula>
    </cfRule>
  </conditionalFormatting>
  <printOptions horizontalCentered="1" verticalCentered="1"/>
  <pageMargins left="0.70866141732283472" right="0.70866141732283472" top="0.74803149606299213" bottom="0.74803149606299213" header="0.31496062992125984" footer="0.31496062992125984"/>
  <pageSetup paperSize="9" scale="93" firstPageNumber="0" orientation="portrait" cellComments="asDisplayed" useFirstPageNumber="1" r:id="rId1"/>
  <drawing r:id="rId2"/>
  <legacyDrawing r:id="rId3"/>
  <mc:AlternateContent xmlns:mc="http://schemas.openxmlformats.org/markup-compatibility/2006">
    <mc:Choice Requires="x14">
      <controls>
        <mc:AlternateContent xmlns:mc="http://schemas.openxmlformats.org/markup-compatibility/2006">
          <mc:Choice Requires="x14">
            <control shapeId="105473" r:id="rId4" name="Check Box 1">
              <controlPr defaultSize="0" autoPict="0">
                <anchor moveWithCells="1">
                  <from>
                    <xdr:col>15</xdr:col>
                    <xdr:colOff>30480</xdr:colOff>
                    <xdr:row>35</xdr:row>
                    <xdr:rowOff>22860</xdr:rowOff>
                  </from>
                  <to>
                    <xdr:col>18</xdr:col>
                    <xdr:colOff>213360</xdr:colOff>
                    <xdr:row>35</xdr:row>
                    <xdr:rowOff>266700</xdr:rowOff>
                  </to>
                </anchor>
              </controlPr>
            </control>
          </mc:Choice>
        </mc:AlternateContent>
        <mc:AlternateContent xmlns:mc="http://schemas.openxmlformats.org/markup-compatibility/2006">
          <mc:Choice Requires="x14">
            <control shapeId="105474" r:id="rId5" name="Check Box 2">
              <controlPr defaultSize="0" autoPict="0">
                <anchor moveWithCells="1">
                  <from>
                    <xdr:col>15</xdr:col>
                    <xdr:colOff>30480</xdr:colOff>
                    <xdr:row>35</xdr:row>
                    <xdr:rowOff>251460</xdr:rowOff>
                  </from>
                  <to>
                    <xdr:col>18</xdr:col>
                    <xdr:colOff>175260</xdr:colOff>
                    <xdr:row>35</xdr:row>
                    <xdr:rowOff>449580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D4826-42D6-4951-B0F4-A21C640CB6C8}">
  <sheetPr codeName="Sheet18">
    <tabColor indexed="17"/>
  </sheetPr>
  <dimension ref="B1:I18"/>
  <sheetViews>
    <sheetView view="pageBreakPreview" zoomScale="80" zoomScaleNormal="100" zoomScaleSheetLayoutView="80" workbookViewId="0">
      <selection activeCell="C9" sqref="C9:I9"/>
    </sheetView>
  </sheetViews>
  <sheetFormatPr defaultColWidth="8.09765625" defaultRowHeight="13.2" x14ac:dyDescent="0.45"/>
  <cols>
    <col min="1" max="2" width="1.8984375" style="9" customWidth="1"/>
    <col min="3" max="3" width="13.19921875" style="9" customWidth="1"/>
    <col min="4" max="5" width="14" style="9" customWidth="1"/>
    <col min="6" max="9" width="9.59765625" style="9" customWidth="1"/>
    <col min="10" max="10" width="1.09765625" style="9" customWidth="1"/>
    <col min="11" max="11" width="10" style="9" customWidth="1"/>
    <col min="12" max="16384" width="8.09765625" style="9"/>
  </cols>
  <sheetData>
    <row r="1" spans="2:9" ht="14.4" x14ac:dyDescent="0.45">
      <c r="B1" s="573" t="s">
        <v>184</v>
      </c>
      <c r="C1" s="573"/>
      <c r="D1" s="573"/>
      <c r="E1" s="573"/>
      <c r="F1" s="573"/>
      <c r="G1" s="574"/>
      <c r="H1" s="574"/>
      <c r="I1" s="574"/>
    </row>
    <row r="2" spans="2:9" ht="7.95" customHeight="1" x14ac:dyDescent="0.45"/>
    <row r="3" spans="2:9" s="72" customFormat="1" ht="19.2" customHeight="1" x14ac:dyDescent="0.45">
      <c r="B3" s="9"/>
      <c r="C3" s="94" t="s">
        <v>137</v>
      </c>
      <c r="D3" s="182"/>
      <c r="E3" s="182"/>
      <c r="F3" s="182"/>
      <c r="G3" s="182"/>
      <c r="H3" s="182"/>
      <c r="I3" s="182"/>
    </row>
    <row r="4" spans="2:9" s="72" customFormat="1" ht="247.95" customHeight="1" x14ac:dyDescent="0.45">
      <c r="B4" s="9"/>
      <c r="C4" s="542"/>
      <c r="D4" s="542"/>
      <c r="E4" s="542"/>
      <c r="F4" s="542"/>
      <c r="G4" s="542"/>
      <c r="H4" s="542"/>
      <c r="I4" s="542"/>
    </row>
    <row r="5" spans="2:9" s="72" customFormat="1" ht="12" customHeight="1" x14ac:dyDescent="0.45">
      <c r="B5" s="9"/>
      <c r="C5" s="111"/>
      <c r="D5" s="111"/>
      <c r="E5" s="111"/>
      <c r="F5" s="111"/>
      <c r="G5" s="111"/>
      <c r="H5" s="111"/>
      <c r="I5" s="111"/>
    </row>
    <row r="6" spans="2:9" s="72" customFormat="1" ht="19.95" customHeight="1" x14ac:dyDescent="0.45">
      <c r="B6" s="9"/>
      <c r="C6" s="94" t="s">
        <v>138</v>
      </c>
      <c r="D6" s="94"/>
      <c r="E6" s="182"/>
      <c r="F6" s="182"/>
      <c r="G6" s="182"/>
      <c r="H6" s="182"/>
      <c r="I6" s="182"/>
    </row>
    <row r="7" spans="2:9" s="72" customFormat="1" ht="247.95" customHeight="1" x14ac:dyDescent="0.45">
      <c r="B7" s="9"/>
      <c r="C7" s="542"/>
      <c r="D7" s="542"/>
      <c r="E7" s="542"/>
      <c r="F7" s="542"/>
      <c r="G7" s="542"/>
      <c r="H7" s="542"/>
      <c r="I7" s="542"/>
    </row>
    <row r="8" spans="2:9" ht="16.2" customHeight="1" x14ac:dyDescent="0.45">
      <c r="C8" s="575" t="s">
        <v>114</v>
      </c>
      <c r="D8" s="575"/>
      <c r="E8" s="575"/>
      <c r="F8" s="575"/>
      <c r="G8" s="575"/>
      <c r="H8" s="575"/>
      <c r="I8" s="575"/>
    </row>
    <row r="9" spans="2:9" ht="16.2" customHeight="1" x14ac:dyDescent="0.45">
      <c r="C9" s="536" t="s">
        <v>115</v>
      </c>
      <c r="D9" s="536"/>
      <c r="E9" s="536"/>
      <c r="F9" s="536"/>
      <c r="G9" s="536"/>
      <c r="H9" s="536"/>
      <c r="I9" s="536"/>
    </row>
    <row r="10" spans="2:9" ht="16.2" customHeight="1" x14ac:dyDescent="0.45">
      <c r="C10" s="536" t="s">
        <v>139</v>
      </c>
      <c r="D10" s="536"/>
      <c r="E10" s="536"/>
      <c r="F10" s="536"/>
      <c r="G10" s="536"/>
      <c r="H10" s="536"/>
      <c r="I10" s="536"/>
    </row>
    <row r="12" spans="2:9" x14ac:dyDescent="0.45">
      <c r="F12" s="112"/>
    </row>
    <row r="13" spans="2:9" x14ac:dyDescent="0.45">
      <c r="F13" s="112"/>
    </row>
    <row r="14" spans="2:9" x14ac:dyDescent="0.45">
      <c r="F14" s="112"/>
    </row>
    <row r="15" spans="2:9" x14ac:dyDescent="0.45">
      <c r="F15" s="112"/>
    </row>
    <row r="16" spans="2:9" x14ac:dyDescent="0.45">
      <c r="F16" s="112"/>
    </row>
    <row r="17" spans="6:6" x14ac:dyDescent="0.45">
      <c r="F17" s="112"/>
    </row>
    <row r="18" spans="6:6" x14ac:dyDescent="0.45">
      <c r="F18" s="112"/>
    </row>
  </sheetData>
  <mergeCells count="7">
    <mergeCell ref="B1:F1"/>
    <mergeCell ref="G1:I1"/>
    <mergeCell ref="C4:I4"/>
    <mergeCell ref="C7:I7"/>
    <mergeCell ref="C10:I10"/>
    <mergeCell ref="C8:I8"/>
    <mergeCell ref="C9:I9"/>
  </mergeCells>
  <phoneticPr fontId="14"/>
  <conditionalFormatting sqref="C4">
    <cfRule type="expression" dxfId="26" priority="2">
      <formula>LEN(C4)=0</formula>
    </cfRule>
  </conditionalFormatting>
  <conditionalFormatting sqref="C7">
    <cfRule type="expression" dxfId="25" priority="1">
      <formula>LEN(C7)=0</formula>
    </cfRule>
  </conditionalFormatting>
  <printOptions horizontalCentered="1"/>
  <pageMargins left="0.39370078740157483" right="0.39370078740157483" top="0.78740157480314965" bottom="0.78740157480314965" header="0.51181102362204722" footer="0.51181102362204722"/>
  <pageSetup paperSize="9" firstPageNumber="0" orientation="portrait" cellComments="asDisplayed" useFirstPageNumber="1"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9F910-A467-4879-B1E3-4B75A4E279CC}">
  <sheetPr>
    <tabColor rgb="FF178D3C"/>
  </sheetPr>
  <dimension ref="B1:AA34"/>
  <sheetViews>
    <sheetView view="pageBreakPreview" topLeftCell="A8" zoomScaleNormal="40" zoomScaleSheetLayoutView="100" workbookViewId="0">
      <selection activeCell="S27" sqref="S27"/>
    </sheetView>
  </sheetViews>
  <sheetFormatPr defaultColWidth="8" defaultRowHeight="14.4" x14ac:dyDescent="0.45"/>
  <cols>
    <col min="1" max="1" width="1.59765625" style="137" customWidth="1"/>
    <col min="2" max="2" width="3.09765625" style="137" customWidth="1"/>
    <col min="3" max="3" width="2.8984375" style="137" customWidth="1"/>
    <col min="4" max="13" width="3.69921875" style="137" customWidth="1"/>
    <col min="14" max="14" width="3" style="137" customWidth="1"/>
    <col min="15" max="16" width="3.69921875" style="137" customWidth="1"/>
    <col min="17" max="17" width="2.69921875" style="137" customWidth="1"/>
    <col min="18" max="18" width="12.3984375" style="137" customWidth="1"/>
    <col min="19" max="21" width="9.19921875" style="137" customWidth="1"/>
    <col min="22" max="22" width="11.69921875" style="137" customWidth="1"/>
    <col min="23" max="23" width="9.69921875" style="137" customWidth="1"/>
    <col min="24" max="24" width="1.69921875" style="137" customWidth="1"/>
    <col min="25" max="25" width="16.5" style="137" customWidth="1"/>
    <col min="26" max="16384" width="8" style="137"/>
  </cols>
  <sheetData>
    <row r="1" spans="2:25" x14ac:dyDescent="0.45">
      <c r="B1" s="495" t="s">
        <v>256</v>
      </c>
      <c r="C1" s="495"/>
      <c r="D1" s="495"/>
      <c r="E1" s="495"/>
      <c r="F1" s="495"/>
      <c r="G1" s="495"/>
      <c r="H1" s="495"/>
      <c r="I1" s="495"/>
      <c r="J1" s="495"/>
      <c r="K1" s="495"/>
      <c r="L1" s="495"/>
      <c r="M1" s="495"/>
      <c r="N1" s="495"/>
      <c r="O1" s="495"/>
      <c r="P1" s="495"/>
      <c r="Q1" s="495"/>
      <c r="R1" s="495"/>
      <c r="S1" s="495"/>
      <c r="T1" s="495"/>
      <c r="U1" s="495"/>
      <c r="V1" s="495"/>
      <c r="W1" s="495"/>
    </row>
    <row r="2" spans="2:25" ht="15.6" customHeight="1" x14ac:dyDescent="0.45">
      <c r="C2" s="139" t="s">
        <v>227</v>
      </c>
      <c r="D2" s="138"/>
      <c r="E2" s="140"/>
      <c r="F2" s="140"/>
      <c r="G2" s="140"/>
      <c r="H2" s="140"/>
      <c r="I2" s="140"/>
      <c r="J2" s="140"/>
      <c r="K2" s="140"/>
      <c r="L2" s="140"/>
      <c r="M2" s="140"/>
      <c r="N2" s="140"/>
      <c r="O2" s="140"/>
      <c r="P2" s="140"/>
      <c r="Q2" s="140"/>
      <c r="R2" s="140"/>
      <c r="S2" s="140"/>
      <c r="T2" s="140"/>
      <c r="U2" s="140"/>
      <c r="V2" s="140"/>
      <c r="W2" s="140"/>
    </row>
    <row r="3" spans="2:25" ht="22.2" customHeight="1" x14ac:dyDescent="0.15">
      <c r="C3" s="72" t="s">
        <v>134</v>
      </c>
      <c r="D3" s="72"/>
      <c r="E3" s="72"/>
      <c r="F3" s="72"/>
      <c r="G3" s="72"/>
      <c r="H3" s="72"/>
      <c r="I3" s="72"/>
      <c r="J3" s="72"/>
      <c r="K3" s="72"/>
      <c r="L3" s="72"/>
      <c r="M3" s="72"/>
      <c r="N3" s="72"/>
      <c r="O3" s="72"/>
      <c r="P3" s="72"/>
      <c r="Q3" s="72"/>
      <c r="R3" s="72"/>
      <c r="S3" s="72"/>
      <c r="T3" s="72"/>
      <c r="U3" s="72"/>
      <c r="V3" s="72"/>
      <c r="W3" s="141" t="s">
        <v>76</v>
      </c>
    </row>
    <row r="4" spans="2:25" ht="13.2" customHeight="1" x14ac:dyDescent="0.15">
      <c r="B4" s="73"/>
      <c r="C4" s="496" t="s">
        <v>234</v>
      </c>
      <c r="D4" s="497"/>
      <c r="E4" s="497"/>
      <c r="F4" s="497"/>
      <c r="G4" s="497"/>
      <c r="H4" s="498"/>
      <c r="I4" s="468" t="s">
        <v>235</v>
      </c>
      <c r="J4" s="468"/>
      <c r="K4" s="468"/>
      <c r="L4" s="468"/>
      <c r="M4" s="468" t="s">
        <v>366</v>
      </c>
      <c r="N4" s="468"/>
      <c r="O4" s="468"/>
      <c r="P4" s="502" t="s">
        <v>133</v>
      </c>
      <c r="Q4" s="502"/>
      <c r="R4" s="504" t="s">
        <v>236</v>
      </c>
      <c r="S4" s="491" t="s">
        <v>252</v>
      </c>
      <c r="T4" s="493" t="s">
        <v>238</v>
      </c>
      <c r="U4" s="493"/>
      <c r="V4" s="506" t="s">
        <v>281</v>
      </c>
      <c r="W4" s="581" t="s">
        <v>286</v>
      </c>
    </row>
    <row r="5" spans="2:25" ht="13.2" customHeight="1" x14ac:dyDescent="0.45">
      <c r="B5" s="74"/>
      <c r="C5" s="499"/>
      <c r="D5" s="500"/>
      <c r="E5" s="500"/>
      <c r="F5" s="500"/>
      <c r="G5" s="500"/>
      <c r="H5" s="501"/>
      <c r="I5" s="469"/>
      <c r="J5" s="469"/>
      <c r="K5" s="469"/>
      <c r="L5" s="469"/>
      <c r="M5" s="469"/>
      <c r="N5" s="469"/>
      <c r="O5" s="469"/>
      <c r="P5" s="503"/>
      <c r="Q5" s="503"/>
      <c r="R5" s="505"/>
      <c r="S5" s="492"/>
      <c r="T5" s="76" t="s">
        <v>240</v>
      </c>
      <c r="U5" s="76" t="s">
        <v>241</v>
      </c>
      <c r="V5" s="507"/>
      <c r="W5" s="582"/>
    </row>
    <row r="6" spans="2:25" ht="16.95" customHeight="1" x14ac:dyDescent="0.45">
      <c r="B6" s="142">
        <v>1</v>
      </c>
      <c r="C6" s="542"/>
      <c r="D6" s="542"/>
      <c r="E6" s="542"/>
      <c r="F6" s="542"/>
      <c r="G6" s="542"/>
      <c r="H6" s="542"/>
      <c r="I6" s="542"/>
      <c r="J6" s="542"/>
      <c r="K6" s="542"/>
      <c r="L6" s="542"/>
      <c r="M6" s="577"/>
      <c r="N6" s="577"/>
      <c r="O6" s="577"/>
      <c r="P6" s="543"/>
      <c r="Q6" s="543"/>
      <c r="R6" s="252"/>
      <c r="S6" s="323"/>
      <c r="T6" s="323"/>
      <c r="U6" s="323"/>
      <c r="V6" s="324">
        <f t="shared" ref="V6:V15" si="0">U6/2</f>
        <v>0</v>
      </c>
      <c r="W6" s="78"/>
      <c r="Y6" s="79"/>
    </row>
    <row r="7" spans="2:25" ht="16.95" customHeight="1" x14ac:dyDescent="0.45">
      <c r="B7" s="142">
        <v>2</v>
      </c>
      <c r="C7" s="542"/>
      <c r="D7" s="542"/>
      <c r="E7" s="542"/>
      <c r="F7" s="542"/>
      <c r="G7" s="542"/>
      <c r="H7" s="542"/>
      <c r="I7" s="542"/>
      <c r="J7" s="542"/>
      <c r="K7" s="542"/>
      <c r="L7" s="542"/>
      <c r="M7" s="577"/>
      <c r="N7" s="577"/>
      <c r="O7" s="577"/>
      <c r="P7" s="543"/>
      <c r="Q7" s="543"/>
      <c r="R7" s="252"/>
      <c r="S7" s="323"/>
      <c r="T7" s="323"/>
      <c r="U7" s="323"/>
      <c r="V7" s="324">
        <f t="shared" si="0"/>
        <v>0</v>
      </c>
      <c r="W7" s="78"/>
      <c r="Y7" s="79"/>
    </row>
    <row r="8" spans="2:25" ht="16.95" customHeight="1" x14ac:dyDescent="0.45">
      <c r="B8" s="142">
        <v>3</v>
      </c>
      <c r="C8" s="542"/>
      <c r="D8" s="542"/>
      <c r="E8" s="542"/>
      <c r="F8" s="542"/>
      <c r="G8" s="542"/>
      <c r="H8" s="542"/>
      <c r="I8" s="542"/>
      <c r="J8" s="542"/>
      <c r="K8" s="542"/>
      <c r="L8" s="542"/>
      <c r="M8" s="577"/>
      <c r="N8" s="577"/>
      <c r="O8" s="577"/>
      <c r="P8" s="543"/>
      <c r="Q8" s="543"/>
      <c r="R8" s="252"/>
      <c r="S8" s="323"/>
      <c r="T8" s="323"/>
      <c r="U8" s="323"/>
      <c r="V8" s="324">
        <f t="shared" si="0"/>
        <v>0</v>
      </c>
      <c r="W8" s="78"/>
      <c r="Y8" s="79"/>
    </row>
    <row r="9" spans="2:25" ht="16.95" customHeight="1" x14ac:dyDescent="0.45">
      <c r="B9" s="142">
        <v>4</v>
      </c>
      <c r="C9" s="542"/>
      <c r="D9" s="542"/>
      <c r="E9" s="542"/>
      <c r="F9" s="542"/>
      <c r="G9" s="542"/>
      <c r="H9" s="542"/>
      <c r="I9" s="542"/>
      <c r="J9" s="542"/>
      <c r="K9" s="542"/>
      <c r="L9" s="542"/>
      <c r="M9" s="577"/>
      <c r="N9" s="577"/>
      <c r="O9" s="577"/>
      <c r="P9" s="543"/>
      <c r="Q9" s="543"/>
      <c r="R9" s="252"/>
      <c r="S9" s="323"/>
      <c r="T9" s="323"/>
      <c r="U9" s="323"/>
      <c r="V9" s="324">
        <f t="shared" si="0"/>
        <v>0</v>
      </c>
      <c r="W9" s="78"/>
    </row>
    <row r="10" spans="2:25" ht="16.95" customHeight="1" x14ac:dyDescent="0.45">
      <c r="B10" s="142">
        <v>5</v>
      </c>
      <c r="C10" s="542"/>
      <c r="D10" s="542"/>
      <c r="E10" s="542"/>
      <c r="F10" s="542"/>
      <c r="G10" s="542"/>
      <c r="H10" s="542"/>
      <c r="I10" s="542"/>
      <c r="J10" s="542"/>
      <c r="K10" s="542"/>
      <c r="L10" s="542"/>
      <c r="M10" s="577"/>
      <c r="N10" s="577"/>
      <c r="O10" s="577"/>
      <c r="P10" s="543"/>
      <c r="Q10" s="543"/>
      <c r="R10" s="252"/>
      <c r="S10" s="323"/>
      <c r="T10" s="323"/>
      <c r="U10" s="323"/>
      <c r="V10" s="324">
        <f t="shared" si="0"/>
        <v>0</v>
      </c>
      <c r="W10" s="78"/>
    </row>
    <row r="11" spans="2:25" ht="16.95" customHeight="1" x14ac:dyDescent="0.45">
      <c r="B11" s="142">
        <v>6</v>
      </c>
      <c r="C11" s="542"/>
      <c r="D11" s="542"/>
      <c r="E11" s="542"/>
      <c r="F11" s="542"/>
      <c r="G11" s="542"/>
      <c r="H11" s="542"/>
      <c r="I11" s="542"/>
      <c r="J11" s="542"/>
      <c r="K11" s="542"/>
      <c r="L11" s="542"/>
      <c r="M11" s="577"/>
      <c r="N11" s="577"/>
      <c r="O11" s="577"/>
      <c r="P11" s="543"/>
      <c r="Q11" s="543"/>
      <c r="R11" s="252"/>
      <c r="S11" s="323"/>
      <c r="T11" s="323"/>
      <c r="U11" s="323"/>
      <c r="V11" s="324">
        <f t="shared" si="0"/>
        <v>0</v>
      </c>
      <c r="W11" s="78"/>
    </row>
    <row r="12" spans="2:25" ht="16.95" customHeight="1" x14ac:dyDescent="0.45">
      <c r="B12" s="142">
        <v>7</v>
      </c>
      <c r="C12" s="542"/>
      <c r="D12" s="542"/>
      <c r="E12" s="542"/>
      <c r="F12" s="542"/>
      <c r="G12" s="542"/>
      <c r="H12" s="542"/>
      <c r="I12" s="542"/>
      <c r="J12" s="542"/>
      <c r="K12" s="542"/>
      <c r="L12" s="542"/>
      <c r="M12" s="577"/>
      <c r="N12" s="577"/>
      <c r="O12" s="577"/>
      <c r="P12" s="543"/>
      <c r="Q12" s="543"/>
      <c r="R12" s="252"/>
      <c r="S12" s="323"/>
      <c r="T12" s="323"/>
      <c r="U12" s="323"/>
      <c r="V12" s="324">
        <f t="shared" si="0"/>
        <v>0</v>
      </c>
      <c r="W12" s="78"/>
    </row>
    <row r="13" spans="2:25" ht="16.95" customHeight="1" x14ac:dyDescent="0.45">
      <c r="B13" s="142">
        <v>8</v>
      </c>
      <c r="C13" s="542"/>
      <c r="D13" s="542"/>
      <c r="E13" s="542"/>
      <c r="F13" s="542"/>
      <c r="G13" s="542"/>
      <c r="H13" s="542"/>
      <c r="I13" s="542"/>
      <c r="J13" s="542"/>
      <c r="K13" s="542"/>
      <c r="L13" s="542"/>
      <c r="M13" s="577"/>
      <c r="N13" s="577"/>
      <c r="O13" s="577"/>
      <c r="P13" s="543"/>
      <c r="Q13" s="543"/>
      <c r="R13" s="252"/>
      <c r="S13" s="323"/>
      <c r="T13" s="323"/>
      <c r="U13" s="323"/>
      <c r="V13" s="324">
        <f t="shared" si="0"/>
        <v>0</v>
      </c>
      <c r="W13" s="78"/>
    </row>
    <row r="14" spans="2:25" ht="16.95" customHeight="1" x14ac:dyDescent="0.45">
      <c r="B14" s="142">
        <v>9</v>
      </c>
      <c r="C14" s="542"/>
      <c r="D14" s="542"/>
      <c r="E14" s="542"/>
      <c r="F14" s="542"/>
      <c r="G14" s="542"/>
      <c r="H14" s="542"/>
      <c r="I14" s="542"/>
      <c r="J14" s="542"/>
      <c r="K14" s="542"/>
      <c r="L14" s="542"/>
      <c r="M14" s="577"/>
      <c r="N14" s="577"/>
      <c r="O14" s="577"/>
      <c r="P14" s="543"/>
      <c r="Q14" s="543"/>
      <c r="R14" s="252"/>
      <c r="S14" s="323"/>
      <c r="T14" s="323"/>
      <c r="U14" s="323"/>
      <c r="V14" s="324">
        <f t="shared" si="0"/>
        <v>0</v>
      </c>
      <c r="W14" s="78"/>
    </row>
    <row r="15" spans="2:25" ht="16.95" customHeight="1" thickBot="1" x14ac:dyDescent="0.5">
      <c r="B15" s="143">
        <v>10</v>
      </c>
      <c r="C15" s="578"/>
      <c r="D15" s="578"/>
      <c r="E15" s="578"/>
      <c r="F15" s="578"/>
      <c r="G15" s="578"/>
      <c r="H15" s="578"/>
      <c r="I15" s="578"/>
      <c r="J15" s="578"/>
      <c r="K15" s="578"/>
      <c r="L15" s="578"/>
      <c r="M15" s="579"/>
      <c r="N15" s="579"/>
      <c r="O15" s="579"/>
      <c r="P15" s="580"/>
      <c r="Q15" s="580"/>
      <c r="R15" s="80"/>
      <c r="S15" s="81"/>
      <c r="T15" s="81"/>
      <c r="U15" s="81"/>
      <c r="V15" s="82">
        <f t="shared" si="0"/>
        <v>0</v>
      </c>
      <c r="W15" s="81"/>
    </row>
    <row r="16" spans="2:25" ht="19.95" customHeight="1" thickTop="1" thickBot="1" x14ac:dyDescent="0.5">
      <c r="B16" s="477" t="s">
        <v>298</v>
      </c>
      <c r="C16" s="478"/>
      <c r="D16" s="478"/>
      <c r="E16" s="478"/>
      <c r="F16" s="478"/>
      <c r="G16" s="478"/>
      <c r="H16" s="478"/>
      <c r="I16" s="478"/>
      <c r="J16" s="478"/>
      <c r="K16" s="478"/>
      <c r="L16" s="478"/>
      <c r="M16" s="478"/>
      <c r="N16" s="478"/>
      <c r="O16" s="478"/>
      <c r="P16" s="478"/>
      <c r="Q16" s="478"/>
      <c r="R16" s="479"/>
      <c r="S16" s="321">
        <f>SUM(S6:S15)</f>
        <v>0</v>
      </c>
      <c r="T16" s="322">
        <f t="shared" ref="T16" si="1">SUM(T6:T15)</f>
        <v>0</v>
      </c>
      <c r="U16" s="322">
        <f>SUM(U6:U15)</f>
        <v>0</v>
      </c>
      <c r="V16" s="322">
        <f>SUM(V6:V15)</f>
        <v>0</v>
      </c>
      <c r="W16" s="81"/>
    </row>
    <row r="17" spans="2:27" ht="10.199999999999999" customHeight="1" thickTop="1" x14ac:dyDescent="0.45">
      <c r="B17" s="144"/>
      <c r="C17" s="144"/>
      <c r="D17" s="144"/>
      <c r="E17" s="144"/>
      <c r="F17" s="144"/>
      <c r="G17" s="144"/>
      <c r="H17" s="144"/>
      <c r="I17" s="144"/>
      <c r="J17" s="144"/>
      <c r="K17" s="144"/>
      <c r="L17" s="144"/>
      <c r="M17" s="144"/>
      <c r="N17" s="144"/>
      <c r="O17" s="144"/>
      <c r="P17" s="144"/>
      <c r="Q17" s="144"/>
      <c r="R17" s="144"/>
      <c r="S17" s="144"/>
      <c r="T17" s="144"/>
      <c r="U17" s="144"/>
      <c r="V17" s="144"/>
      <c r="W17" s="145"/>
    </row>
    <row r="18" spans="2:27" ht="16.95" customHeight="1" x14ac:dyDescent="0.45">
      <c r="B18" s="144"/>
      <c r="C18" s="144"/>
      <c r="D18" s="144"/>
      <c r="E18" s="144"/>
      <c r="F18" s="144"/>
      <c r="G18" s="144"/>
      <c r="H18" s="144"/>
      <c r="I18" s="144"/>
      <c r="J18" s="144"/>
      <c r="K18" s="144"/>
      <c r="L18" s="144"/>
      <c r="M18" s="144"/>
      <c r="N18" s="144"/>
      <c r="O18" s="144"/>
      <c r="P18" s="144"/>
      <c r="Q18" s="144"/>
      <c r="R18" s="251" t="s">
        <v>242</v>
      </c>
      <c r="S18" s="147" t="s">
        <v>303</v>
      </c>
      <c r="T18" s="144"/>
      <c r="U18" s="144"/>
      <c r="V18" s="144"/>
      <c r="W18" s="144"/>
    </row>
    <row r="19" spans="2:27" ht="13.2" customHeight="1" x14ac:dyDescent="0.45">
      <c r="B19" s="144"/>
      <c r="C19" s="144"/>
      <c r="D19" s="144"/>
      <c r="E19" s="144"/>
      <c r="F19" s="144"/>
      <c r="G19" s="144"/>
      <c r="H19" s="144"/>
      <c r="I19" s="144"/>
      <c r="J19" s="144"/>
      <c r="K19" s="144"/>
      <c r="L19" s="144"/>
      <c r="M19" s="144"/>
      <c r="N19" s="144"/>
      <c r="O19" s="144"/>
      <c r="Q19" s="83"/>
      <c r="R19" s="489" t="s">
        <v>243</v>
      </c>
      <c r="S19" s="491" t="s">
        <v>252</v>
      </c>
      <c r="T19" s="493" t="s">
        <v>238</v>
      </c>
      <c r="U19" s="493"/>
      <c r="V19" s="468" t="s">
        <v>373</v>
      </c>
      <c r="W19" s="581" t="s">
        <v>253</v>
      </c>
    </row>
    <row r="20" spans="2:27" ht="13.2" customHeight="1" x14ac:dyDescent="0.45">
      <c r="B20" s="144"/>
      <c r="C20" s="144"/>
      <c r="D20" s="144"/>
      <c r="E20" s="144"/>
      <c r="F20" s="144"/>
      <c r="G20" s="144"/>
      <c r="H20" s="144"/>
      <c r="I20" s="144"/>
      <c r="J20" s="144"/>
      <c r="K20" s="144"/>
      <c r="L20" s="144"/>
      <c r="M20" s="144"/>
      <c r="N20" s="144"/>
      <c r="O20" s="144"/>
      <c r="P20" s="144"/>
      <c r="Q20" s="83"/>
      <c r="R20" s="490"/>
      <c r="S20" s="492"/>
      <c r="T20" s="76" t="s">
        <v>240</v>
      </c>
      <c r="U20" s="76" t="s">
        <v>241</v>
      </c>
      <c r="V20" s="469"/>
      <c r="W20" s="582"/>
    </row>
    <row r="21" spans="2:27" ht="16.95" customHeight="1" x14ac:dyDescent="0.45">
      <c r="B21" s="144"/>
      <c r="C21" s="144"/>
      <c r="D21" s="144"/>
      <c r="E21" s="144"/>
      <c r="F21" s="144"/>
      <c r="G21" s="144"/>
      <c r="H21" s="144"/>
      <c r="I21" s="144"/>
      <c r="J21" s="144"/>
      <c r="K21" s="144"/>
      <c r="L21" s="144"/>
      <c r="M21" s="144"/>
      <c r="N21" s="144"/>
      <c r="O21" s="144"/>
      <c r="P21" s="144"/>
      <c r="Q21" s="85"/>
      <c r="R21" s="86" t="s">
        <v>283</v>
      </c>
      <c r="S21" s="319" t="str">
        <f>IF(SUMIF($R$6:$R$15, R21, S$6:S$15) = 0, "自動計算", SUMIF($R$6:$R$15, R21, S$6:S$15))</f>
        <v>自動計算</v>
      </c>
      <c r="T21" s="319" t="str">
        <f>IF(SUMIF($R$6:$R$15, R21, T$6:T$15) = 0, "自動計算", SUMIF($R$6:$R$15, R21, T$6:T$15))</f>
        <v>自動計算</v>
      </c>
      <c r="U21" s="319" t="str">
        <f>IF(SUMIF($R$6:$R$15, R21, U$6:U$15) = 0, "自動計算", SUMIF($R$6:$R$15, R21, U$6:U$15))</f>
        <v>自動計算</v>
      </c>
      <c r="V21" s="319" t="str">
        <f>IF(SUMIF($R$6:$R$15, R21, V$6:V$15) = 0, "自動計算", SUMIF($R$6:$R$15, R21, V$6:V$15))</f>
        <v>自動計算</v>
      </c>
      <c r="W21" s="323"/>
    </row>
    <row r="22" spans="2:27" ht="16.95" customHeight="1" x14ac:dyDescent="0.45">
      <c r="B22" s="144"/>
      <c r="C22" s="144"/>
      <c r="D22" s="144"/>
      <c r="E22" s="144"/>
      <c r="F22" s="144"/>
      <c r="G22" s="144"/>
      <c r="H22" s="144"/>
      <c r="I22" s="144"/>
      <c r="J22" s="144"/>
      <c r="K22" s="144"/>
      <c r="L22" s="144"/>
      <c r="M22" s="144"/>
      <c r="N22" s="144"/>
      <c r="O22" s="144"/>
      <c r="P22" s="144"/>
      <c r="Q22" s="85"/>
      <c r="R22" s="86" t="s">
        <v>284</v>
      </c>
      <c r="S22" s="319" t="str">
        <f>IF(SUMIF($R$6:$R$15, R22, S$6:S$15) = 0, "自動計算", SUMIF($R$6:$R$15, R22, S$6:S$15))</f>
        <v>自動計算</v>
      </c>
      <c r="T22" s="319" t="str">
        <f>IF(SUMIF($R$6:$R$15, R22, T$6:T$15) = 0, "自動計算", SUMIF($R$6:$R$15, R22, T$6:T$15))</f>
        <v>自動計算</v>
      </c>
      <c r="U22" s="319" t="str">
        <f>IF(SUMIF($R$6:$R$15, R22, U$6:U$15) = 0, "自動計算", SUMIF($R$6:$R$15, R22, U$6:U$15))</f>
        <v>自動計算</v>
      </c>
      <c r="V22" s="319" t="str">
        <f>IF(SUMIF($R$6:$R$15, R22, V$6:V$15) = 0, "自動計算", SUMIF($R$6:$R$15, R22, V$6:V$15))</f>
        <v>自動計算</v>
      </c>
      <c r="W22" s="323"/>
      <c r="Y22" s="459" t="s">
        <v>244</v>
      </c>
      <c r="Z22" s="460"/>
      <c r="AA22" s="87">
        <f>SUMIF($R$6:$R$15,R23,V$6:V$15)</f>
        <v>0</v>
      </c>
    </row>
    <row r="23" spans="2:27" ht="16.95" customHeight="1" x14ac:dyDescent="0.45">
      <c r="B23" s="144"/>
      <c r="C23" s="144"/>
      <c r="D23" s="144"/>
      <c r="E23" s="144"/>
      <c r="F23" s="144"/>
      <c r="G23" s="144"/>
      <c r="H23" s="144"/>
      <c r="I23" s="144"/>
      <c r="J23" s="144"/>
      <c r="K23" s="144"/>
      <c r="L23" s="144"/>
      <c r="M23" s="144"/>
      <c r="N23" s="144"/>
      <c r="O23" s="144"/>
      <c r="P23" s="144"/>
      <c r="Q23" s="83"/>
      <c r="R23" s="252" t="s">
        <v>285</v>
      </c>
      <c r="S23" s="319" t="str">
        <f>IF(SUMIF($R$6:$R$15, R23, S$6:S$15) = 0, "自動計算", SUMIF($R$6:$R$15, R23, S$6:S$15))</f>
        <v>自動計算</v>
      </c>
      <c r="T23" s="319" t="str">
        <f>IF(SUMIF($R$6:$R$15, R23, T$6:T$15) = 0, "自動計算", SUMIF($R$6:$R$15, R23, T$6:T$15))</f>
        <v>自動計算</v>
      </c>
      <c r="U23" s="319" t="str">
        <f>IF(SUMIF($R$6:$R$15, R23, U$6:U$15) = 0, "自動計算", SUMIF($R$6:$R$15, R23, U$6:U$15))</f>
        <v>自動計算</v>
      </c>
      <c r="V23" s="319" t="str">
        <f>IF(AA22&lt;AA23, AA22, IF(AA23=0, "自動計算", ROUNDDOWN(AA23,0)))</f>
        <v>自動計算</v>
      </c>
      <c r="W23" s="323"/>
      <c r="Y23" s="461" t="s">
        <v>245</v>
      </c>
      <c r="Z23" s="462"/>
      <c r="AA23" s="87">
        <f>SUM(V21:V22)</f>
        <v>0</v>
      </c>
    </row>
    <row r="24" spans="2:27" ht="16.95" customHeight="1" x14ac:dyDescent="0.45">
      <c r="B24" s="148" t="s">
        <v>149</v>
      </c>
      <c r="C24" s="144"/>
      <c r="D24" s="144"/>
      <c r="E24" s="144"/>
      <c r="F24" s="144"/>
      <c r="G24" s="144"/>
      <c r="H24" s="144"/>
      <c r="I24" s="144"/>
      <c r="J24" s="144"/>
      <c r="K24" s="144"/>
      <c r="L24" s="144"/>
      <c r="M24" s="144"/>
      <c r="N24" s="144"/>
      <c r="O24" s="144"/>
      <c r="P24" s="144"/>
      <c r="Q24" s="83"/>
      <c r="R24" s="273" t="s">
        <v>254</v>
      </c>
    </row>
    <row r="25" spans="2:27" ht="4.2" customHeight="1" x14ac:dyDescent="0.45"/>
    <row r="26" spans="2:27" s="112" customFormat="1" ht="14.4" customHeight="1" thickBot="1" x14ac:dyDescent="0.2">
      <c r="C26" s="75" t="s">
        <v>35</v>
      </c>
      <c r="D26" s="75"/>
      <c r="E26" s="75"/>
      <c r="F26" s="75"/>
      <c r="G26" s="75"/>
      <c r="H26" s="75"/>
      <c r="I26" s="75"/>
      <c r="J26" s="75"/>
      <c r="K26" s="75"/>
      <c r="L26" s="75"/>
      <c r="M26" s="75"/>
      <c r="N26" s="75"/>
      <c r="O26" s="28"/>
      <c r="P26" s="28"/>
      <c r="Q26" s="28"/>
      <c r="R26" s="28"/>
      <c r="S26" s="576" t="s">
        <v>374</v>
      </c>
      <c r="T26" s="576"/>
      <c r="U26" s="576"/>
      <c r="V26" s="68">
        <f>ROUNDDOWN(SUM(V21:V23),-3)</f>
        <v>0</v>
      </c>
      <c r="W26" s="89" t="s">
        <v>186</v>
      </c>
    </row>
    <row r="27" spans="2:27" s="112" customFormat="1" ht="16.95" customHeight="1" thickTop="1" x14ac:dyDescent="0.45">
      <c r="C27" s="445" t="s">
        <v>2</v>
      </c>
      <c r="D27" s="445"/>
      <c r="E27" s="445"/>
      <c r="F27" s="464" t="s">
        <v>248</v>
      </c>
      <c r="G27" s="465"/>
      <c r="H27" s="466"/>
      <c r="I27" s="464" t="s">
        <v>249</v>
      </c>
      <c r="J27" s="465"/>
      <c r="K27" s="465"/>
      <c r="L27" s="465"/>
      <c r="M27" s="465"/>
      <c r="N27" s="466"/>
      <c r="O27" s="27"/>
      <c r="P27" s="27"/>
      <c r="Q27" s="27"/>
      <c r="R27" s="27"/>
      <c r="S27" s="27"/>
      <c r="T27" s="467"/>
      <c r="U27" s="467"/>
      <c r="V27" s="90"/>
      <c r="W27" s="27"/>
    </row>
    <row r="28" spans="2:27" s="112" customFormat="1" ht="16.95" customHeight="1" thickBot="1" x14ac:dyDescent="0.2">
      <c r="C28" s="445" t="s">
        <v>37</v>
      </c>
      <c r="D28" s="445"/>
      <c r="E28" s="445"/>
      <c r="F28" s="446"/>
      <c r="G28" s="447"/>
      <c r="H28" s="448"/>
      <c r="I28" s="449"/>
      <c r="J28" s="450"/>
      <c r="K28" s="450"/>
      <c r="L28" s="450"/>
      <c r="M28" s="450"/>
      <c r="N28" s="451"/>
      <c r="O28" s="27"/>
      <c r="P28" s="27"/>
      <c r="Q28" s="27"/>
      <c r="R28" s="27"/>
      <c r="S28" s="576" t="s">
        <v>255</v>
      </c>
      <c r="T28" s="576"/>
      <c r="U28" s="576"/>
      <c r="V28" s="68">
        <f>ROUNDDOWN(SUM(W21:W23),-3)</f>
        <v>0</v>
      </c>
      <c r="W28" s="89"/>
    </row>
    <row r="29" spans="2:27" s="112" customFormat="1" ht="16.95" customHeight="1" thickTop="1" x14ac:dyDescent="0.45">
      <c r="C29" s="445" t="s">
        <v>40</v>
      </c>
      <c r="D29" s="445"/>
      <c r="E29" s="445"/>
      <c r="F29" s="446"/>
      <c r="G29" s="447"/>
      <c r="H29" s="448"/>
      <c r="I29" s="449"/>
      <c r="J29" s="450"/>
      <c r="K29" s="450"/>
      <c r="L29" s="450"/>
      <c r="M29" s="450"/>
      <c r="N29" s="451"/>
      <c r="O29" s="27"/>
      <c r="P29" s="27"/>
      <c r="Q29" s="27"/>
      <c r="R29" s="27"/>
      <c r="S29" s="27"/>
      <c r="T29" s="27"/>
      <c r="U29" s="27"/>
      <c r="V29" s="27"/>
      <c r="W29" s="137"/>
    </row>
    <row r="30" spans="2:27" s="112" customFormat="1" ht="16.95" customHeight="1" x14ac:dyDescent="0.45">
      <c r="C30" s="445" t="s">
        <v>41</v>
      </c>
      <c r="D30" s="445"/>
      <c r="E30" s="445"/>
      <c r="F30" s="446"/>
      <c r="G30" s="447"/>
      <c r="H30" s="448"/>
      <c r="I30" s="449"/>
      <c r="J30" s="450"/>
      <c r="K30" s="450"/>
      <c r="L30" s="450"/>
      <c r="M30" s="450"/>
      <c r="N30" s="451"/>
      <c r="O30" s="27"/>
      <c r="P30" s="27"/>
      <c r="Q30" s="27"/>
      <c r="R30" s="27"/>
      <c r="S30" s="27"/>
      <c r="T30" s="27"/>
      <c r="U30" s="27"/>
      <c r="V30" s="27"/>
      <c r="W30" s="27"/>
    </row>
    <row r="31" spans="2:27" s="112" customFormat="1" ht="16.95" customHeight="1" thickBot="1" x14ac:dyDescent="0.5">
      <c r="C31" s="452" t="s">
        <v>42</v>
      </c>
      <c r="D31" s="452"/>
      <c r="E31" s="452"/>
      <c r="F31" s="453"/>
      <c r="G31" s="454"/>
      <c r="H31" s="455"/>
      <c r="I31" s="456"/>
      <c r="J31" s="457"/>
      <c r="K31" s="457"/>
      <c r="L31" s="457"/>
      <c r="M31" s="457"/>
      <c r="N31" s="458"/>
      <c r="O31" s="27"/>
      <c r="P31" s="27"/>
      <c r="Q31" s="27"/>
      <c r="R31" s="27"/>
      <c r="S31" s="27"/>
      <c r="T31" s="27"/>
      <c r="U31" s="27"/>
      <c r="V31" s="27"/>
      <c r="W31" s="27"/>
    </row>
    <row r="32" spans="2:27" s="112" customFormat="1" ht="16.95" customHeight="1" thickTop="1" x14ac:dyDescent="0.45">
      <c r="C32" s="438" t="s">
        <v>250</v>
      </c>
      <c r="D32" s="438"/>
      <c r="E32" s="438"/>
      <c r="F32" s="439"/>
      <c r="G32" s="440"/>
      <c r="H32" s="441"/>
      <c r="I32" s="442"/>
      <c r="J32" s="443"/>
      <c r="K32" s="443"/>
      <c r="L32" s="443"/>
      <c r="M32" s="443"/>
      <c r="N32" s="444"/>
      <c r="O32" s="27"/>
      <c r="P32" s="27"/>
      <c r="Q32" s="27"/>
      <c r="R32" s="27"/>
      <c r="S32" s="27"/>
      <c r="T32" s="27"/>
      <c r="U32" s="27"/>
      <c r="V32" s="27"/>
      <c r="W32" s="27"/>
    </row>
    <row r="33" spans="3:23" s="112" customFormat="1" ht="12.6" customHeight="1" x14ac:dyDescent="0.45">
      <c r="C33" s="69" t="s">
        <v>46</v>
      </c>
      <c r="D33" s="70"/>
      <c r="E33" s="71"/>
      <c r="F33" s="71"/>
      <c r="G33" s="71"/>
      <c r="H33" s="71"/>
      <c r="I33" s="71"/>
      <c r="J33" s="71"/>
      <c r="K33" s="71"/>
      <c r="L33" s="71"/>
      <c r="M33" s="71"/>
      <c r="N33" s="71"/>
      <c r="O33" s="91"/>
      <c r="P33" s="91"/>
      <c r="Q33" s="91"/>
      <c r="R33" s="91"/>
      <c r="S33" s="91"/>
      <c r="T33" s="91"/>
      <c r="U33" s="91"/>
      <c r="V33" s="91"/>
      <c r="W33" s="91"/>
    </row>
    <row r="34" spans="3:23" s="112" customFormat="1" ht="4.95" customHeight="1" x14ac:dyDescent="0.45">
      <c r="C34" s="150"/>
      <c r="D34" s="150"/>
      <c r="E34" s="91"/>
      <c r="F34" s="91"/>
      <c r="G34" s="91"/>
      <c r="H34" s="91"/>
      <c r="I34" s="91"/>
      <c r="J34" s="91"/>
      <c r="K34" s="91"/>
      <c r="L34" s="91"/>
      <c r="M34" s="91"/>
      <c r="N34" s="91"/>
      <c r="O34" s="91"/>
      <c r="P34" s="91"/>
      <c r="Q34" s="91"/>
      <c r="R34" s="91"/>
      <c r="S34" s="91"/>
      <c r="T34" s="91"/>
      <c r="U34" s="91"/>
      <c r="V34" s="91"/>
      <c r="W34" s="91"/>
    </row>
  </sheetData>
  <mergeCells count="79">
    <mergeCell ref="B1:W1"/>
    <mergeCell ref="C4:H5"/>
    <mergeCell ref="I4:L5"/>
    <mergeCell ref="M4:O5"/>
    <mergeCell ref="P4:Q5"/>
    <mergeCell ref="R4:R5"/>
    <mergeCell ref="S4:S5"/>
    <mergeCell ref="T4:U4"/>
    <mergeCell ref="V4:V5"/>
    <mergeCell ref="W4:W5"/>
    <mergeCell ref="C6:H6"/>
    <mergeCell ref="I6:L6"/>
    <mergeCell ref="M6:O6"/>
    <mergeCell ref="P6:Q6"/>
    <mergeCell ref="C7:H7"/>
    <mergeCell ref="I7:L7"/>
    <mergeCell ref="M7:O7"/>
    <mergeCell ref="P7:Q7"/>
    <mergeCell ref="C8:H8"/>
    <mergeCell ref="I8:L8"/>
    <mergeCell ref="M8:O8"/>
    <mergeCell ref="P8:Q8"/>
    <mergeCell ref="C9:H9"/>
    <mergeCell ref="I9:L9"/>
    <mergeCell ref="M9:O9"/>
    <mergeCell ref="P9:Q9"/>
    <mergeCell ref="C10:H10"/>
    <mergeCell ref="I10:L10"/>
    <mergeCell ref="M10:O10"/>
    <mergeCell ref="P10:Q10"/>
    <mergeCell ref="C11:H11"/>
    <mergeCell ref="I11:L11"/>
    <mergeCell ref="M11:O11"/>
    <mergeCell ref="P11:Q11"/>
    <mergeCell ref="C12:H12"/>
    <mergeCell ref="I12:L12"/>
    <mergeCell ref="M12:O12"/>
    <mergeCell ref="P12:Q12"/>
    <mergeCell ref="C13:H13"/>
    <mergeCell ref="I13:L13"/>
    <mergeCell ref="M13:O13"/>
    <mergeCell ref="P13:Q13"/>
    <mergeCell ref="Y22:Z22"/>
    <mergeCell ref="C14:H14"/>
    <mergeCell ref="I14:L14"/>
    <mergeCell ref="M14:O14"/>
    <mergeCell ref="P14:Q14"/>
    <mergeCell ref="C15:H15"/>
    <mergeCell ref="I15:L15"/>
    <mergeCell ref="M15:O15"/>
    <mergeCell ref="P15:Q15"/>
    <mergeCell ref="R19:R20"/>
    <mergeCell ref="S19:S20"/>
    <mergeCell ref="T19:U19"/>
    <mergeCell ref="V19:V20"/>
    <mergeCell ref="W19:W20"/>
    <mergeCell ref="B16:R16"/>
    <mergeCell ref="Y23:Z23"/>
    <mergeCell ref="S26:U26"/>
    <mergeCell ref="C27:E27"/>
    <mergeCell ref="F27:H27"/>
    <mergeCell ref="I27:N27"/>
    <mergeCell ref="T27:U27"/>
    <mergeCell ref="C28:E28"/>
    <mergeCell ref="F28:H28"/>
    <mergeCell ref="I28:N28"/>
    <mergeCell ref="S28:U28"/>
    <mergeCell ref="C29:E29"/>
    <mergeCell ref="F29:H29"/>
    <mergeCell ref="I29:N29"/>
    <mergeCell ref="C32:E32"/>
    <mergeCell ref="F32:H32"/>
    <mergeCell ref="I32:N32"/>
    <mergeCell ref="C30:E30"/>
    <mergeCell ref="F30:H30"/>
    <mergeCell ref="I30:N30"/>
    <mergeCell ref="C31:E31"/>
    <mergeCell ref="F31:H31"/>
    <mergeCell ref="I31:N31"/>
  </mergeCells>
  <phoneticPr fontId="14"/>
  <conditionalFormatting sqref="C6:C15">
    <cfRule type="expression" dxfId="24" priority="15">
      <formula>LEN(C6)=0</formula>
    </cfRule>
  </conditionalFormatting>
  <conditionalFormatting sqref="F28:I32">
    <cfRule type="expression" dxfId="23" priority="1">
      <formula>LEN(F28)=0</formula>
    </cfRule>
  </conditionalFormatting>
  <conditionalFormatting sqref="I6:I15">
    <cfRule type="expression" dxfId="22" priority="14">
      <formula>LEN(I6)=0</formula>
    </cfRule>
  </conditionalFormatting>
  <conditionalFormatting sqref="M6:M15">
    <cfRule type="expression" dxfId="21" priority="13">
      <formula>LEN(M6)=0</formula>
    </cfRule>
  </conditionalFormatting>
  <conditionalFormatting sqref="P6:P15">
    <cfRule type="expression" dxfId="20" priority="12">
      <formula>LEN(P6)=0</formula>
    </cfRule>
  </conditionalFormatting>
  <conditionalFormatting sqref="R6:U15">
    <cfRule type="expression" dxfId="19" priority="8">
      <formula>LEN(R6)=0</formula>
    </cfRule>
  </conditionalFormatting>
  <conditionalFormatting sqref="V6:V15">
    <cfRule type="expression" dxfId="18" priority="7">
      <formula>V6=0</formula>
    </cfRule>
  </conditionalFormatting>
  <conditionalFormatting sqref="V26">
    <cfRule type="expression" dxfId="17" priority="5">
      <formula>V26=0</formula>
    </cfRule>
  </conditionalFormatting>
  <conditionalFormatting sqref="V28">
    <cfRule type="expression" dxfId="16" priority="4">
      <formula>V28=0</formula>
    </cfRule>
  </conditionalFormatting>
  <conditionalFormatting sqref="W21:W23">
    <cfRule type="expression" dxfId="15" priority="6">
      <formula>LEN(W21)=0</formula>
    </cfRule>
  </conditionalFormatting>
  <dataValidations count="1">
    <dataValidation type="list" allowBlank="1" showInputMessage="1" showErrorMessage="1" sqref="R6:R15" xr:uid="{D916B7FA-915E-4612-B585-539816A0C1E7}">
      <formula1>$R$21:$R$23</formula1>
    </dataValidation>
  </dataValidations>
  <printOptions horizontalCentered="1"/>
  <pageMargins left="0.39370078740157483" right="0.19685039370078741" top="0.59055118110236227" bottom="0" header="0" footer="0"/>
  <pageSetup paperSize="9" scale="99" firstPageNumber="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4B742-D325-4DCF-8D05-9E21E093E05B}">
  <sheetPr codeName="Sheet2">
    <tabColor indexed="17"/>
  </sheetPr>
  <dimension ref="B1:E18"/>
  <sheetViews>
    <sheetView view="pageBreakPreview" zoomScaleNormal="100" zoomScaleSheetLayoutView="100" workbookViewId="0">
      <selection activeCell="F9" sqref="F9"/>
    </sheetView>
  </sheetViews>
  <sheetFormatPr defaultColWidth="8.09765625" defaultRowHeight="13.2" x14ac:dyDescent="0.45"/>
  <cols>
    <col min="1" max="1" width="1.69921875" style="9" customWidth="1"/>
    <col min="2" max="2" width="3.09765625" style="9" customWidth="1"/>
    <col min="3" max="3" width="37.5" style="9" customWidth="1"/>
    <col min="4" max="4" width="3.19921875" style="9" customWidth="1"/>
    <col min="5" max="5" width="37.5" style="9" customWidth="1"/>
    <col min="6" max="6" width="2.5" style="9" customWidth="1"/>
    <col min="7" max="247" width="8.09765625" style="9"/>
    <col min="248" max="248" width="1.69921875" style="9" customWidth="1"/>
    <col min="249" max="249" width="3.09765625" style="9" customWidth="1"/>
    <col min="250" max="250" width="13.19921875" style="9" customWidth="1"/>
    <col min="251" max="256" width="9.59765625" style="9" customWidth="1"/>
    <col min="257" max="257" width="1.59765625" style="9" customWidth="1"/>
    <col min="258" max="258" width="10" style="9" customWidth="1"/>
    <col min="259" max="503" width="8.09765625" style="9"/>
    <col min="504" max="504" width="1.69921875" style="9" customWidth="1"/>
    <col min="505" max="505" width="3.09765625" style="9" customWidth="1"/>
    <col min="506" max="506" width="13.19921875" style="9" customWidth="1"/>
    <col min="507" max="512" width="9.59765625" style="9" customWidth="1"/>
    <col min="513" max="513" width="1.59765625" style="9" customWidth="1"/>
    <col min="514" max="514" width="10" style="9" customWidth="1"/>
    <col min="515" max="759" width="8.09765625" style="9"/>
    <col min="760" max="760" width="1.69921875" style="9" customWidth="1"/>
    <col min="761" max="761" width="3.09765625" style="9" customWidth="1"/>
    <col min="762" max="762" width="13.19921875" style="9" customWidth="1"/>
    <col min="763" max="768" width="9.59765625" style="9" customWidth="1"/>
    <col min="769" max="769" width="1.59765625" style="9" customWidth="1"/>
    <col min="770" max="770" width="10" style="9" customWidth="1"/>
    <col min="771" max="1015" width="8.09765625" style="9"/>
    <col min="1016" max="1016" width="1.69921875" style="9" customWidth="1"/>
    <col min="1017" max="1017" width="3.09765625" style="9" customWidth="1"/>
    <col min="1018" max="1018" width="13.19921875" style="9" customWidth="1"/>
    <col min="1019" max="1024" width="9.59765625" style="9" customWidth="1"/>
    <col min="1025" max="1025" width="1.59765625" style="9" customWidth="1"/>
    <col min="1026" max="1026" width="10" style="9" customWidth="1"/>
    <col min="1027" max="1271" width="8.09765625" style="9"/>
    <col min="1272" max="1272" width="1.69921875" style="9" customWidth="1"/>
    <col min="1273" max="1273" width="3.09765625" style="9" customWidth="1"/>
    <col min="1274" max="1274" width="13.19921875" style="9" customWidth="1"/>
    <col min="1275" max="1280" width="9.59765625" style="9" customWidth="1"/>
    <col min="1281" max="1281" width="1.59765625" style="9" customWidth="1"/>
    <col min="1282" max="1282" width="10" style="9" customWidth="1"/>
    <col min="1283" max="1527" width="8.09765625" style="9"/>
    <col min="1528" max="1528" width="1.69921875" style="9" customWidth="1"/>
    <col min="1529" max="1529" width="3.09765625" style="9" customWidth="1"/>
    <col min="1530" max="1530" width="13.19921875" style="9" customWidth="1"/>
    <col min="1531" max="1536" width="9.59765625" style="9" customWidth="1"/>
    <col min="1537" max="1537" width="1.59765625" style="9" customWidth="1"/>
    <col min="1538" max="1538" width="10" style="9" customWidth="1"/>
    <col min="1539" max="1783" width="8.09765625" style="9"/>
    <col min="1784" max="1784" width="1.69921875" style="9" customWidth="1"/>
    <col min="1785" max="1785" width="3.09765625" style="9" customWidth="1"/>
    <col min="1786" max="1786" width="13.19921875" style="9" customWidth="1"/>
    <col min="1787" max="1792" width="9.59765625" style="9" customWidth="1"/>
    <col min="1793" max="1793" width="1.59765625" style="9" customWidth="1"/>
    <col min="1794" max="1794" width="10" style="9" customWidth="1"/>
    <col min="1795" max="2039" width="8.09765625" style="9"/>
    <col min="2040" max="2040" width="1.69921875" style="9" customWidth="1"/>
    <col min="2041" max="2041" width="3.09765625" style="9" customWidth="1"/>
    <col min="2042" max="2042" width="13.19921875" style="9" customWidth="1"/>
    <col min="2043" max="2048" width="9.59765625" style="9" customWidth="1"/>
    <col min="2049" max="2049" width="1.59765625" style="9" customWidth="1"/>
    <col min="2050" max="2050" width="10" style="9" customWidth="1"/>
    <col min="2051" max="2295" width="8.09765625" style="9"/>
    <col min="2296" max="2296" width="1.69921875" style="9" customWidth="1"/>
    <col min="2297" max="2297" width="3.09765625" style="9" customWidth="1"/>
    <col min="2298" max="2298" width="13.19921875" style="9" customWidth="1"/>
    <col min="2299" max="2304" width="9.59765625" style="9" customWidth="1"/>
    <col min="2305" max="2305" width="1.59765625" style="9" customWidth="1"/>
    <col min="2306" max="2306" width="10" style="9" customWidth="1"/>
    <col min="2307" max="2551" width="8.09765625" style="9"/>
    <col min="2552" max="2552" width="1.69921875" style="9" customWidth="1"/>
    <col min="2553" max="2553" width="3.09765625" style="9" customWidth="1"/>
    <col min="2554" max="2554" width="13.19921875" style="9" customWidth="1"/>
    <col min="2555" max="2560" width="9.59765625" style="9" customWidth="1"/>
    <col min="2561" max="2561" width="1.59765625" style="9" customWidth="1"/>
    <col min="2562" max="2562" width="10" style="9" customWidth="1"/>
    <col min="2563" max="2807" width="8.09765625" style="9"/>
    <col min="2808" max="2808" width="1.69921875" style="9" customWidth="1"/>
    <col min="2809" max="2809" width="3.09765625" style="9" customWidth="1"/>
    <col min="2810" max="2810" width="13.19921875" style="9" customWidth="1"/>
    <col min="2811" max="2816" width="9.59765625" style="9" customWidth="1"/>
    <col min="2817" max="2817" width="1.59765625" style="9" customWidth="1"/>
    <col min="2818" max="2818" width="10" style="9" customWidth="1"/>
    <col min="2819" max="3063" width="8.09765625" style="9"/>
    <col min="3064" max="3064" width="1.69921875" style="9" customWidth="1"/>
    <col min="3065" max="3065" width="3.09765625" style="9" customWidth="1"/>
    <col min="3066" max="3066" width="13.19921875" style="9" customWidth="1"/>
    <col min="3067" max="3072" width="9.59765625" style="9" customWidth="1"/>
    <col min="3073" max="3073" width="1.59765625" style="9" customWidth="1"/>
    <col min="3074" max="3074" width="10" style="9" customWidth="1"/>
    <col min="3075" max="3319" width="8.09765625" style="9"/>
    <col min="3320" max="3320" width="1.69921875" style="9" customWidth="1"/>
    <col min="3321" max="3321" width="3.09765625" style="9" customWidth="1"/>
    <col min="3322" max="3322" width="13.19921875" style="9" customWidth="1"/>
    <col min="3323" max="3328" width="9.59765625" style="9" customWidth="1"/>
    <col min="3329" max="3329" width="1.59765625" style="9" customWidth="1"/>
    <col min="3330" max="3330" width="10" style="9" customWidth="1"/>
    <col min="3331" max="3575" width="8.09765625" style="9"/>
    <col min="3576" max="3576" width="1.69921875" style="9" customWidth="1"/>
    <col min="3577" max="3577" width="3.09765625" style="9" customWidth="1"/>
    <col min="3578" max="3578" width="13.19921875" style="9" customWidth="1"/>
    <col min="3579" max="3584" width="9.59765625" style="9" customWidth="1"/>
    <col min="3585" max="3585" width="1.59765625" style="9" customWidth="1"/>
    <col min="3586" max="3586" width="10" style="9" customWidth="1"/>
    <col min="3587" max="3831" width="8.09765625" style="9"/>
    <col min="3832" max="3832" width="1.69921875" style="9" customWidth="1"/>
    <col min="3833" max="3833" width="3.09765625" style="9" customWidth="1"/>
    <col min="3834" max="3834" width="13.19921875" style="9" customWidth="1"/>
    <col min="3835" max="3840" width="9.59765625" style="9" customWidth="1"/>
    <col min="3841" max="3841" width="1.59765625" style="9" customWidth="1"/>
    <col min="3842" max="3842" width="10" style="9" customWidth="1"/>
    <col min="3843" max="4087" width="8.09765625" style="9"/>
    <col min="4088" max="4088" width="1.69921875" style="9" customWidth="1"/>
    <col min="4089" max="4089" width="3.09765625" style="9" customWidth="1"/>
    <col min="4090" max="4090" width="13.19921875" style="9" customWidth="1"/>
    <col min="4091" max="4096" width="9.59765625" style="9" customWidth="1"/>
    <col min="4097" max="4097" width="1.59765625" style="9" customWidth="1"/>
    <col min="4098" max="4098" width="10" style="9" customWidth="1"/>
    <col min="4099" max="4343" width="8.09765625" style="9"/>
    <col min="4344" max="4344" width="1.69921875" style="9" customWidth="1"/>
    <col min="4345" max="4345" width="3.09765625" style="9" customWidth="1"/>
    <col min="4346" max="4346" width="13.19921875" style="9" customWidth="1"/>
    <col min="4347" max="4352" width="9.59765625" style="9" customWidth="1"/>
    <col min="4353" max="4353" width="1.59765625" style="9" customWidth="1"/>
    <col min="4354" max="4354" width="10" style="9" customWidth="1"/>
    <col min="4355" max="4599" width="8.09765625" style="9"/>
    <col min="4600" max="4600" width="1.69921875" style="9" customWidth="1"/>
    <col min="4601" max="4601" width="3.09765625" style="9" customWidth="1"/>
    <col min="4602" max="4602" width="13.19921875" style="9" customWidth="1"/>
    <col min="4603" max="4608" width="9.59765625" style="9" customWidth="1"/>
    <col min="4609" max="4609" width="1.59765625" style="9" customWidth="1"/>
    <col min="4610" max="4610" width="10" style="9" customWidth="1"/>
    <col min="4611" max="4855" width="8.09765625" style="9"/>
    <col min="4856" max="4856" width="1.69921875" style="9" customWidth="1"/>
    <col min="4857" max="4857" width="3.09765625" style="9" customWidth="1"/>
    <col min="4858" max="4858" width="13.19921875" style="9" customWidth="1"/>
    <col min="4859" max="4864" width="9.59765625" style="9" customWidth="1"/>
    <col min="4865" max="4865" width="1.59765625" style="9" customWidth="1"/>
    <col min="4866" max="4866" width="10" style="9" customWidth="1"/>
    <col min="4867" max="5111" width="8.09765625" style="9"/>
    <col min="5112" max="5112" width="1.69921875" style="9" customWidth="1"/>
    <col min="5113" max="5113" width="3.09765625" style="9" customWidth="1"/>
    <col min="5114" max="5114" width="13.19921875" style="9" customWidth="1"/>
    <col min="5115" max="5120" width="9.59765625" style="9" customWidth="1"/>
    <col min="5121" max="5121" width="1.59765625" style="9" customWidth="1"/>
    <col min="5122" max="5122" width="10" style="9" customWidth="1"/>
    <col min="5123" max="5367" width="8.09765625" style="9"/>
    <col min="5368" max="5368" width="1.69921875" style="9" customWidth="1"/>
    <col min="5369" max="5369" width="3.09765625" style="9" customWidth="1"/>
    <col min="5370" max="5370" width="13.19921875" style="9" customWidth="1"/>
    <col min="5371" max="5376" width="9.59765625" style="9" customWidth="1"/>
    <col min="5377" max="5377" width="1.59765625" style="9" customWidth="1"/>
    <col min="5378" max="5378" width="10" style="9" customWidth="1"/>
    <col min="5379" max="5623" width="8.09765625" style="9"/>
    <col min="5624" max="5624" width="1.69921875" style="9" customWidth="1"/>
    <col min="5625" max="5625" width="3.09765625" style="9" customWidth="1"/>
    <col min="5626" max="5626" width="13.19921875" style="9" customWidth="1"/>
    <col min="5627" max="5632" width="9.59765625" style="9" customWidth="1"/>
    <col min="5633" max="5633" width="1.59765625" style="9" customWidth="1"/>
    <col min="5634" max="5634" width="10" style="9" customWidth="1"/>
    <col min="5635" max="5879" width="8.09765625" style="9"/>
    <col min="5880" max="5880" width="1.69921875" style="9" customWidth="1"/>
    <col min="5881" max="5881" width="3.09765625" style="9" customWidth="1"/>
    <col min="5882" max="5882" width="13.19921875" style="9" customWidth="1"/>
    <col min="5883" max="5888" width="9.59765625" style="9" customWidth="1"/>
    <col min="5889" max="5889" width="1.59765625" style="9" customWidth="1"/>
    <col min="5890" max="5890" width="10" style="9" customWidth="1"/>
    <col min="5891" max="6135" width="8.09765625" style="9"/>
    <col min="6136" max="6136" width="1.69921875" style="9" customWidth="1"/>
    <col min="6137" max="6137" width="3.09765625" style="9" customWidth="1"/>
    <col min="6138" max="6138" width="13.19921875" style="9" customWidth="1"/>
    <col min="6139" max="6144" width="9.59765625" style="9" customWidth="1"/>
    <col min="6145" max="6145" width="1.59765625" style="9" customWidth="1"/>
    <col min="6146" max="6146" width="10" style="9" customWidth="1"/>
    <col min="6147" max="6391" width="8.09765625" style="9"/>
    <col min="6392" max="6392" width="1.69921875" style="9" customWidth="1"/>
    <col min="6393" max="6393" width="3.09765625" style="9" customWidth="1"/>
    <col min="6394" max="6394" width="13.19921875" style="9" customWidth="1"/>
    <col min="6395" max="6400" width="9.59765625" style="9" customWidth="1"/>
    <col min="6401" max="6401" width="1.59765625" style="9" customWidth="1"/>
    <col min="6402" max="6402" width="10" style="9" customWidth="1"/>
    <col min="6403" max="6647" width="8.09765625" style="9"/>
    <col min="6648" max="6648" width="1.69921875" style="9" customWidth="1"/>
    <col min="6649" max="6649" width="3.09765625" style="9" customWidth="1"/>
    <col min="6650" max="6650" width="13.19921875" style="9" customWidth="1"/>
    <col min="6651" max="6656" width="9.59765625" style="9" customWidth="1"/>
    <col min="6657" max="6657" width="1.59765625" style="9" customWidth="1"/>
    <col min="6658" max="6658" width="10" style="9" customWidth="1"/>
    <col min="6659" max="6903" width="8.09765625" style="9"/>
    <col min="6904" max="6904" width="1.69921875" style="9" customWidth="1"/>
    <col min="6905" max="6905" width="3.09765625" style="9" customWidth="1"/>
    <col min="6906" max="6906" width="13.19921875" style="9" customWidth="1"/>
    <col min="6907" max="6912" width="9.59765625" style="9" customWidth="1"/>
    <col min="6913" max="6913" width="1.59765625" style="9" customWidth="1"/>
    <col min="6914" max="6914" width="10" style="9" customWidth="1"/>
    <col min="6915" max="7159" width="8.09765625" style="9"/>
    <col min="7160" max="7160" width="1.69921875" style="9" customWidth="1"/>
    <col min="7161" max="7161" width="3.09765625" style="9" customWidth="1"/>
    <col min="7162" max="7162" width="13.19921875" style="9" customWidth="1"/>
    <col min="7163" max="7168" width="9.59765625" style="9" customWidth="1"/>
    <col min="7169" max="7169" width="1.59765625" style="9" customWidth="1"/>
    <col min="7170" max="7170" width="10" style="9" customWidth="1"/>
    <col min="7171" max="7415" width="8.09765625" style="9"/>
    <col min="7416" max="7416" width="1.69921875" style="9" customWidth="1"/>
    <col min="7417" max="7417" width="3.09765625" style="9" customWidth="1"/>
    <col min="7418" max="7418" width="13.19921875" style="9" customWidth="1"/>
    <col min="7419" max="7424" width="9.59765625" style="9" customWidth="1"/>
    <col min="7425" max="7425" width="1.59765625" style="9" customWidth="1"/>
    <col min="7426" max="7426" width="10" style="9" customWidth="1"/>
    <col min="7427" max="7671" width="8.09765625" style="9"/>
    <col min="7672" max="7672" width="1.69921875" style="9" customWidth="1"/>
    <col min="7673" max="7673" width="3.09765625" style="9" customWidth="1"/>
    <col min="7674" max="7674" width="13.19921875" style="9" customWidth="1"/>
    <col min="7675" max="7680" width="9.59765625" style="9" customWidth="1"/>
    <col min="7681" max="7681" width="1.59765625" style="9" customWidth="1"/>
    <col min="7682" max="7682" width="10" style="9" customWidth="1"/>
    <col min="7683" max="7927" width="8.09765625" style="9"/>
    <col min="7928" max="7928" width="1.69921875" style="9" customWidth="1"/>
    <col min="7929" max="7929" width="3.09765625" style="9" customWidth="1"/>
    <col min="7930" max="7930" width="13.19921875" style="9" customWidth="1"/>
    <col min="7931" max="7936" width="9.59765625" style="9" customWidth="1"/>
    <col min="7937" max="7937" width="1.59765625" style="9" customWidth="1"/>
    <col min="7938" max="7938" width="10" style="9" customWidth="1"/>
    <col min="7939" max="8183" width="8.09765625" style="9"/>
    <col min="8184" max="8184" width="1.69921875" style="9" customWidth="1"/>
    <col min="8185" max="8185" width="3.09765625" style="9" customWidth="1"/>
    <col min="8186" max="8186" width="13.19921875" style="9" customWidth="1"/>
    <col min="8187" max="8192" width="9.59765625" style="9" customWidth="1"/>
    <col min="8193" max="8193" width="1.59765625" style="9" customWidth="1"/>
    <col min="8194" max="8194" width="10" style="9" customWidth="1"/>
    <col min="8195" max="8439" width="8.09765625" style="9"/>
    <col min="8440" max="8440" width="1.69921875" style="9" customWidth="1"/>
    <col min="8441" max="8441" width="3.09765625" style="9" customWidth="1"/>
    <col min="8442" max="8442" width="13.19921875" style="9" customWidth="1"/>
    <col min="8443" max="8448" width="9.59765625" style="9" customWidth="1"/>
    <col min="8449" max="8449" width="1.59765625" style="9" customWidth="1"/>
    <col min="8450" max="8450" width="10" style="9" customWidth="1"/>
    <col min="8451" max="8695" width="8.09765625" style="9"/>
    <col min="8696" max="8696" width="1.69921875" style="9" customWidth="1"/>
    <col min="8697" max="8697" width="3.09765625" style="9" customWidth="1"/>
    <col min="8698" max="8698" width="13.19921875" style="9" customWidth="1"/>
    <col min="8699" max="8704" width="9.59765625" style="9" customWidth="1"/>
    <col min="8705" max="8705" width="1.59765625" style="9" customWidth="1"/>
    <col min="8706" max="8706" width="10" style="9" customWidth="1"/>
    <col min="8707" max="8951" width="8.09765625" style="9"/>
    <col min="8952" max="8952" width="1.69921875" style="9" customWidth="1"/>
    <col min="8953" max="8953" width="3.09765625" style="9" customWidth="1"/>
    <col min="8954" max="8954" width="13.19921875" style="9" customWidth="1"/>
    <col min="8955" max="8960" width="9.59765625" style="9" customWidth="1"/>
    <col min="8961" max="8961" width="1.59765625" style="9" customWidth="1"/>
    <col min="8962" max="8962" width="10" style="9" customWidth="1"/>
    <col min="8963" max="9207" width="8.09765625" style="9"/>
    <col min="9208" max="9208" width="1.69921875" style="9" customWidth="1"/>
    <col min="9209" max="9209" width="3.09765625" style="9" customWidth="1"/>
    <col min="9210" max="9210" width="13.19921875" style="9" customWidth="1"/>
    <col min="9211" max="9216" width="9.59765625" style="9" customWidth="1"/>
    <col min="9217" max="9217" width="1.59765625" style="9" customWidth="1"/>
    <col min="9218" max="9218" width="10" style="9" customWidth="1"/>
    <col min="9219" max="9463" width="8.09765625" style="9"/>
    <col min="9464" max="9464" width="1.69921875" style="9" customWidth="1"/>
    <col min="9465" max="9465" width="3.09765625" style="9" customWidth="1"/>
    <col min="9466" max="9466" width="13.19921875" style="9" customWidth="1"/>
    <col min="9467" max="9472" width="9.59765625" style="9" customWidth="1"/>
    <col min="9473" max="9473" width="1.59765625" style="9" customWidth="1"/>
    <col min="9474" max="9474" width="10" style="9" customWidth="1"/>
    <col min="9475" max="9719" width="8.09765625" style="9"/>
    <col min="9720" max="9720" width="1.69921875" style="9" customWidth="1"/>
    <col min="9721" max="9721" width="3.09765625" style="9" customWidth="1"/>
    <col min="9722" max="9722" width="13.19921875" style="9" customWidth="1"/>
    <col min="9723" max="9728" width="9.59765625" style="9" customWidth="1"/>
    <col min="9729" max="9729" width="1.59765625" style="9" customWidth="1"/>
    <col min="9730" max="9730" width="10" style="9" customWidth="1"/>
    <col min="9731" max="9975" width="8.09765625" style="9"/>
    <col min="9976" max="9976" width="1.69921875" style="9" customWidth="1"/>
    <col min="9977" max="9977" width="3.09765625" style="9" customWidth="1"/>
    <col min="9978" max="9978" width="13.19921875" style="9" customWidth="1"/>
    <col min="9979" max="9984" width="9.59765625" style="9" customWidth="1"/>
    <col min="9985" max="9985" width="1.59765625" style="9" customWidth="1"/>
    <col min="9986" max="9986" width="10" style="9" customWidth="1"/>
    <col min="9987" max="10231" width="8.09765625" style="9"/>
    <col min="10232" max="10232" width="1.69921875" style="9" customWidth="1"/>
    <col min="10233" max="10233" width="3.09765625" style="9" customWidth="1"/>
    <col min="10234" max="10234" width="13.19921875" style="9" customWidth="1"/>
    <col min="10235" max="10240" width="9.59765625" style="9" customWidth="1"/>
    <col min="10241" max="10241" width="1.59765625" style="9" customWidth="1"/>
    <col min="10242" max="10242" width="10" style="9" customWidth="1"/>
    <col min="10243" max="10487" width="8.09765625" style="9"/>
    <col min="10488" max="10488" width="1.69921875" style="9" customWidth="1"/>
    <col min="10489" max="10489" width="3.09765625" style="9" customWidth="1"/>
    <col min="10490" max="10490" width="13.19921875" style="9" customWidth="1"/>
    <col min="10491" max="10496" width="9.59765625" style="9" customWidth="1"/>
    <col min="10497" max="10497" width="1.59765625" style="9" customWidth="1"/>
    <col min="10498" max="10498" width="10" style="9" customWidth="1"/>
    <col min="10499" max="10743" width="8.09765625" style="9"/>
    <col min="10744" max="10744" width="1.69921875" style="9" customWidth="1"/>
    <col min="10745" max="10745" width="3.09765625" style="9" customWidth="1"/>
    <col min="10746" max="10746" width="13.19921875" style="9" customWidth="1"/>
    <col min="10747" max="10752" width="9.59765625" style="9" customWidth="1"/>
    <col min="10753" max="10753" width="1.59765625" style="9" customWidth="1"/>
    <col min="10754" max="10754" width="10" style="9" customWidth="1"/>
    <col min="10755" max="10999" width="8.09765625" style="9"/>
    <col min="11000" max="11000" width="1.69921875" style="9" customWidth="1"/>
    <col min="11001" max="11001" width="3.09765625" style="9" customWidth="1"/>
    <col min="11002" max="11002" width="13.19921875" style="9" customWidth="1"/>
    <col min="11003" max="11008" width="9.59765625" style="9" customWidth="1"/>
    <col min="11009" max="11009" width="1.59765625" style="9" customWidth="1"/>
    <col min="11010" max="11010" width="10" style="9" customWidth="1"/>
    <col min="11011" max="11255" width="8.09765625" style="9"/>
    <col min="11256" max="11256" width="1.69921875" style="9" customWidth="1"/>
    <col min="11257" max="11257" width="3.09765625" style="9" customWidth="1"/>
    <col min="11258" max="11258" width="13.19921875" style="9" customWidth="1"/>
    <col min="11259" max="11264" width="9.59765625" style="9" customWidth="1"/>
    <col min="11265" max="11265" width="1.59765625" style="9" customWidth="1"/>
    <col min="11266" max="11266" width="10" style="9" customWidth="1"/>
    <col min="11267" max="11511" width="8.09765625" style="9"/>
    <col min="11512" max="11512" width="1.69921875" style="9" customWidth="1"/>
    <col min="11513" max="11513" width="3.09765625" style="9" customWidth="1"/>
    <col min="11514" max="11514" width="13.19921875" style="9" customWidth="1"/>
    <col min="11515" max="11520" width="9.59765625" style="9" customWidth="1"/>
    <col min="11521" max="11521" width="1.59765625" style="9" customWidth="1"/>
    <col min="11522" max="11522" width="10" style="9" customWidth="1"/>
    <col min="11523" max="11767" width="8.09765625" style="9"/>
    <col min="11768" max="11768" width="1.69921875" style="9" customWidth="1"/>
    <col min="11769" max="11769" width="3.09765625" style="9" customWidth="1"/>
    <col min="11770" max="11770" width="13.19921875" style="9" customWidth="1"/>
    <col min="11771" max="11776" width="9.59765625" style="9" customWidth="1"/>
    <col min="11777" max="11777" width="1.59765625" style="9" customWidth="1"/>
    <col min="11778" max="11778" width="10" style="9" customWidth="1"/>
    <col min="11779" max="12023" width="8.09765625" style="9"/>
    <col min="12024" max="12024" width="1.69921875" style="9" customWidth="1"/>
    <col min="12025" max="12025" width="3.09765625" style="9" customWidth="1"/>
    <col min="12026" max="12026" width="13.19921875" style="9" customWidth="1"/>
    <col min="12027" max="12032" width="9.59765625" style="9" customWidth="1"/>
    <col min="12033" max="12033" width="1.59765625" style="9" customWidth="1"/>
    <col min="12034" max="12034" width="10" style="9" customWidth="1"/>
    <col min="12035" max="12279" width="8.09765625" style="9"/>
    <col min="12280" max="12280" width="1.69921875" style="9" customWidth="1"/>
    <col min="12281" max="12281" width="3.09765625" style="9" customWidth="1"/>
    <col min="12282" max="12282" width="13.19921875" style="9" customWidth="1"/>
    <col min="12283" max="12288" width="9.59765625" style="9" customWidth="1"/>
    <col min="12289" max="12289" width="1.59765625" style="9" customWidth="1"/>
    <col min="12290" max="12290" width="10" style="9" customWidth="1"/>
    <col min="12291" max="12535" width="8.09765625" style="9"/>
    <col min="12536" max="12536" width="1.69921875" style="9" customWidth="1"/>
    <col min="12537" max="12537" width="3.09765625" style="9" customWidth="1"/>
    <col min="12538" max="12538" width="13.19921875" style="9" customWidth="1"/>
    <col min="12539" max="12544" width="9.59765625" style="9" customWidth="1"/>
    <col min="12545" max="12545" width="1.59765625" style="9" customWidth="1"/>
    <col min="12546" max="12546" width="10" style="9" customWidth="1"/>
    <col min="12547" max="12791" width="8.09765625" style="9"/>
    <col min="12792" max="12792" width="1.69921875" style="9" customWidth="1"/>
    <col min="12793" max="12793" width="3.09765625" style="9" customWidth="1"/>
    <col min="12794" max="12794" width="13.19921875" style="9" customWidth="1"/>
    <col min="12795" max="12800" width="9.59765625" style="9" customWidth="1"/>
    <col min="12801" max="12801" width="1.59765625" style="9" customWidth="1"/>
    <col min="12802" max="12802" width="10" style="9" customWidth="1"/>
    <col min="12803" max="13047" width="8.09765625" style="9"/>
    <col min="13048" max="13048" width="1.69921875" style="9" customWidth="1"/>
    <col min="13049" max="13049" width="3.09765625" style="9" customWidth="1"/>
    <col min="13050" max="13050" width="13.19921875" style="9" customWidth="1"/>
    <col min="13051" max="13056" width="9.59765625" style="9" customWidth="1"/>
    <col min="13057" max="13057" width="1.59765625" style="9" customWidth="1"/>
    <col min="13058" max="13058" width="10" style="9" customWidth="1"/>
    <col min="13059" max="13303" width="8.09765625" style="9"/>
    <col min="13304" max="13304" width="1.69921875" style="9" customWidth="1"/>
    <col min="13305" max="13305" width="3.09765625" style="9" customWidth="1"/>
    <col min="13306" max="13306" width="13.19921875" style="9" customWidth="1"/>
    <col min="13307" max="13312" width="9.59765625" style="9" customWidth="1"/>
    <col min="13313" max="13313" width="1.59765625" style="9" customWidth="1"/>
    <col min="13314" max="13314" width="10" style="9" customWidth="1"/>
    <col min="13315" max="13559" width="8.09765625" style="9"/>
    <col min="13560" max="13560" width="1.69921875" style="9" customWidth="1"/>
    <col min="13561" max="13561" width="3.09765625" style="9" customWidth="1"/>
    <col min="13562" max="13562" width="13.19921875" style="9" customWidth="1"/>
    <col min="13563" max="13568" width="9.59765625" style="9" customWidth="1"/>
    <col min="13569" max="13569" width="1.59765625" style="9" customWidth="1"/>
    <col min="13570" max="13570" width="10" style="9" customWidth="1"/>
    <col min="13571" max="13815" width="8.09765625" style="9"/>
    <col min="13816" max="13816" width="1.69921875" style="9" customWidth="1"/>
    <col min="13817" max="13817" width="3.09765625" style="9" customWidth="1"/>
    <col min="13818" max="13818" width="13.19921875" style="9" customWidth="1"/>
    <col min="13819" max="13824" width="9.59765625" style="9" customWidth="1"/>
    <col min="13825" max="13825" width="1.59765625" style="9" customWidth="1"/>
    <col min="13826" max="13826" width="10" style="9" customWidth="1"/>
    <col min="13827" max="14071" width="8.09765625" style="9"/>
    <col min="14072" max="14072" width="1.69921875" style="9" customWidth="1"/>
    <col min="14073" max="14073" width="3.09765625" style="9" customWidth="1"/>
    <col min="14074" max="14074" width="13.19921875" style="9" customWidth="1"/>
    <col min="14075" max="14080" width="9.59765625" style="9" customWidth="1"/>
    <col min="14081" max="14081" width="1.59765625" style="9" customWidth="1"/>
    <col min="14082" max="14082" width="10" style="9" customWidth="1"/>
    <col min="14083" max="14327" width="8.09765625" style="9"/>
    <col min="14328" max="14328" width="1.69921875" style="9" customWidth="1"/>
    <col min="14329" max="14329" width="3.09765625" style="9" customWidth="1"/>
    <col min="14330" max="14330" width="13.19921875" style="9" customWidth="1"/>
    <col min="14331" max="14336" width="9.59765625" style="9" customWidth="1"/>
    <col min="14337" max="14337" width="1.59765625" style="9" customWidth="1"/>
    <col min="14338" max="14338" width="10" style="9" customWidth="1"/>
    <col min="14339" max="14583" width="8.09765625" style="9"/>
    <col min="14584" max="14584" width="1.69921875" style="9" customWidth="1"/>
    <col min="14585" max="14585" width="3.09765625" style="9" customWidth="1"/>
    <col min="14586" max="14586" width="13.19921875" style="9" customWidth="1"/>
    <col min="14587" max="14592" width="9.59765625" style="9" customWidth="1"/>
    <col min="14593" max="14593" width="1.59765625" style="9" customWidth="1"/>
    <col min="14594" max="14594" width="10" style="9" customWidth="1"/>
    <col min="14595" max="14839" width="8.09765625" style="9"/>
    <col min="14840" max="14840" width="1.69921875" style="9" customWidth="1"/>
    <col min="14841" max="14841" width="3.09765625" style="9" customWidth="1"/>
    <col min="14842" max="14842" width="13.19921875" style="9" customWidth="1"/>
    <col min="14843" max="14848" width="9.59765625" style="9" customWidth="1"/>
    <col min="14849" max="14849" width="1.59765625" style="9" customWidth="1"/>
    <col min="14850" max="14850" width="10" style="9" customWidth="1"/>
    <col min="14851" max="15095" width="8.09765625" style="9"/>
    <col min="15096" max="15096" width="1.69921875" style="9" customWidth="1"/>
    <col min="15097" max="15097" width="3.09765625" style="9" customWidth="1"/>
    <col min="15098" max="15098" width="13.19921875" style="9" customWidth="1"/>
    <col min="15099" max="15104" width="9.59765625" style="9" customWidth="1"/>
    <col min="15105" max="15105" width="1.59765625" style="9" customWidth="1"/>
    <col min="15106" max="15106" width="10" style="9" customWidth="1"/>
    <col min="15107" max="15351" width="8.09765625" style="9"/>
    <col min="15352" max="15352" width="1.69921875" style="9" customWidth="1"/>
    <col min="15353" max="15353" width="3.09765625" style="9" customWidth="1"/>
    <col min="15354" max="15354" width="13.19921875" style="9" customWidth="1"/>
    <col min="15355" max="15360" width="9.59765625" style="9" customWidth="1"/>
    <col min="15361" max="15361" width="1.59765625" style="9" customWidth="1"/>
    <col min="15362" max="15362" width="10" style="9" customWidth="1"/>
    <col min="15363" max="15607" width="8.09765625" style="9"/>
    <col min="15608" max="15608" width="1.69921875" style="9" customWidth="1"/>
    <col min="15609" max="15609" width="3.09765625" style="9" customWidth="1"/>
    <col min="15610" max="15610" width="13.19921875" style="9" customWidth="1"/>
    <col min="15611" max="15616" width="9.59765625" style="9" customWidth="1"/>
    <col min="15617" max="15617" width="1.59765625" style="9" customWidth="1"/>
    <col min="15618" max="15618" width="10" style="9" customWidth="1"/>
    <col min="15619" max="15863" width="8.09765625" style="9"/>
    <col min="15864" max="15864" width="1.69921875" style="9" customWidth="1"/>
    <col min="15865" max="15865" width="3.09765625" style="9" customWidth="1"/>
    <col min="15866" max="15866" width="13.19921875" style="9" customWidth="1"/>
    <col min="15867" max="15872" width="9.59765625" style="9" customWidth="1"/>
    <col min="15873" max="15873" width="1.59765625" style="9" customWidth="1"/>
    <col min="15874" max="15874" width="10" style="9" customWidth="1"/>
    <col min="15875" max="16119" width="8.09765625" style="9"/>
    <col min="16120" max="16120" width="1.69921875" style="9" customWidth="1"/>
    <col min="16121" max="16121" width="3.09765625" style="9" customWidth="1"/>
    <col min="16122" max="16122" width="13.19921875" style="9" customWidth="1"/>
    <col min="16123" max="16128" width="9.59765625" style="9" customWidth="1"/>
    <col min="16129" max="16129" width="1.59765625" style="9" customWidth="1"/>
    <col min="16130" max="16130" width="10" style="9" customWidth="1"/>
    <col min="16131" max="16384" width="8.09765625" style="9"/>
  </cols>
  <sheetData>
    <row r="1" spans="2:5" ht="14.4" x14ac:dyDescent="0.45">
      <c r="B1" s="573" t="s">
        <v>185</v>
      </c>
      <c r="C1" s="573"/>
      <c r="D1" s="573"/>
      <c r="E1" s="573"/>
    </row>
    <row r="2" spans="2:5" s="72" customFormat="1" ht="20.399999999999999" customHeight="1" x14ac:dyDescent="0.45">
      <c r="B2" s="9"/>
      <c r="C2" s="585" t="s">
        <v>116</v>
      </c>
      <c r="D2" s="585"/>
      <c r="E2" s="585"/>
    </row>
    <row r="3" spans="2:5" s="72" customFormat="1" ht="19.95" customHeight="1" x14ac:dyDescent="0.45">
      <c r="B3" s="9"/>
      <c r="C3" s="583" t="s">
        <v>117</v>
      </c>
      <c r="D3" s="583"/>
      <c r="E3" s="583"/>
    </row>
    <row r="4" spans="2:5" s="72" customFormat="1" ht="207" customHeight="1" x14ac:dyDescent="0.45">
      <c r="B4" s="9"/>
      <c r="C4" s="109" t="s">
        <v>118</v>
      </c>
      <c r="D4" s="111"/>
      <c r="E4" s="109" t="s">
        <v>118</v>
      </c>
    </row>
    <row r="5" spans="2:5" s="72" customFormat="1" ht="19.95" customHeight="1" x14ac:dyDescent="0.45">
      <c r="B5" s="9"/>
      <c r="C5" s="583" t="s">
        <v>117</v>
      </c>
      <c r="D5" s="583"/>
      <c r="E5" s="583"/>
    </row>
    <row r="6" spans="2:5" s="72" customFormat="1" ht="207" customHeight="1" x14ac:dyDescent="0.45">
      <c r="B6" s="9"/>
      <c r="C6" s="109" t="s">
        <v>118</v>
      </c>
      <c r="D6" s="111"/>
      <c r="E6" s="109" t="s">
        <v>118</v>
      </c>
    </row>
    <row r="7" spans="2:5" s="72" customFormat="1" ht="19.95" customHeight="1" x14ac:dyDescent="0.45">
      <c r="B7" s="9"/>
      <c r="C7" s="183" t="s">
        <v>119</v>
      </c>
      <c r="D7" s="183"/>
      <c r="E7" s="183"/>
    </row>
    <row r="8" spans="2:5" s="72" customFormat="1" ht="207" customHeight="1" x14ac:dyDescent="0.45">
      <c r="B8" s="9"/>
      <c r="C8" s="109"/>
      <c r="D8" s="111"/>
      <c r="E8" s="109" t="s">
        <v>118</v>
      </c>
    </row>
    <row r="9" spans="2:5" ht="17.399999999999999" customHeight="1" x14ac:dyDescent="0.45">
      <c r="B9" s="184"/>
      <c r="C9" s="586" t="s">
        <v>309</v>
      </c>
      <c r="D9" s="586"/>
      <c r="E9" s="586"/>
    </row>
    <row r="11" spans="2:5" s="72" customFormat="1" ht="20.399999999999999" customHeight="1" x14ac:dyDescent="0.45">
      <c r="B11" s="9"/>
      <c r="C11" s="585" t="s">
        <v>116</v>
      </c>
      <c r="D11" s="585"/>
      <c r="E11" s="585"/>
    </row>
    <row r="12" spans="2:5" s="72" customFormat="1" ht="19.95" customHeight="1" x14ac:dyDescent="0.45">
      <c r="B12" s="9"/>
      <c r="C12" s="583" t="s">
        <v>117</v>
      </c>
      <c r="D12" s="583"/>
      <c r="E12" s="583"/>
    </row>
    <row r="13" spans="2:5" s="72" customFormat="1" ht="207" customHeight="1" x14ac:dyDescent="0.45">
      <c r="B13" s="9"/>
      <c r="C13" s="109" t="s">
        <v>118</v>
      </c>
      <c r="D13" s="111"/>
      <c r="E13" s="109" t="s">
        <v>118</v>
      </c>
    </row>
    <row r="14" spans="2:5" s="72" customFormat="1" ht="19.95" customHeight="1" x14ac:dyDescent="0.45">
      <c r="B14" s="9"/>
      <c r="C14" s="583" t="s">
        <v>117</v>
      </c>
      <c r="D14" s="583"/>
      <c r="E14" s="583"/>
    </row>
    <row r="15" spans="2:5" s="72" customFormat="1" ht="207" customHeight="1" x14ac:dyDescent="0.45">
      <c r="B15" s="9"/>
      <c r="C15" s="109" t="s">
        <v>118</v>
      </c>
      <c r="D15" s="111"/>
      <c r="E15" s="109" t="s">
        <v>118</v>
      </c>
    </row>
    <row r="16" spans="2:5" s="72" customFormat="1" ht="19.95" customHeight="1" x14ac:dyDescent="0.45">
      <c r="B16" s="9"/>
      <c r="C16" s="183" t="s">
        <v>119</v>
      </c>
      <c r="D16" s="183"/>
      <c r="E16" s="183"/>
    </row>
    <row r="17" spans="2:5" s="72" customFormat="1" ht="207" customHeight="1" x14ac:dyDescent="0.45">
      <c r="B17" s="9"/>
      <c r="C17" s="109" t="s">
        <v>118</v>
      </c>
      <c r="D17" s="111"/>
      <c r="E17" s="109" t="s">
        <v>118</v>
      </c>
    </row>
    <row r="18" spans="2:5" ht="15.6" customHeight="1" x14ac:dyDescent="0.45">
      <c r="B18" s="184"/>
      <c r="C18" s="584" t="s">
        <v>309</v>
      </c>
      <c r="D18" s="584"/>
      <c r="E18" s="584"/>
    </row>
  </sheetData>
  <mergeCells count="9">
    <mergeCell ref="C12:E12"/>
    <mergeCell ref="C14:E14"/>
    <mergeCell ref="C18:E18"/>
    <mergeCell ref="B1:E1"/>
    <mergeCell ref="C2:E2"/>
    <mergeCell ref="C3:E3"/>
    <mergeCell ref="C5:E5"/>
    <mergeCell ref="C9:E9"/>
    <mergeCell ref="C11:E11"/>
  </mergeCells>
  <phoneticPr fontId="14"/>
  <printOptions horizontalCentered="1"/>
  <pageMargins left="0.39370078740157483" right="0.39370078740157483" top="0.59055118110236227" bottom="0.59055118110236227" header="0" footer="0"/>
  <pageSetup paperSize="9" firstPageNumber="0" orientation="portrait" cellComments="asDisplayed" useFirstPageNumber="1" r:id="rId1"/>
  <headerFooter alignWithMargins="0"/>
  <rowBreaks count="1" manualBreakCount="1">
    <brk id="9"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AA2EE-931B-41CD-B338-369F08AFB413}">
  <sheetPr codeName="Sheet22">
    <tabColor indexed="15"/>
    <pageSetUpPr fitToPage="1"/>
  </sheetPr>
  <dimension ref="B1:AL29"/>
  <sheetViews>
    <sheetView view="pageBreakPreview" zoomScaleNormal="100" zoomScaleSheetLayoutView="100" workbookViewId="0">
      <selection activeCell="L11" sqref="L11"/>
    </sheetView>
  </sheetViews>
  <sheetFormatPr defaultColWidth="8.09765625" defaultRowHeight="13.2" x14ac:dyDescent="0.45"/>
  <cols>
    <col min="1" max="2" width="1.8984375" style="9" customWidth="1"/>
    <col min="3" max="4" width="9.59765625" style="9" customWidth="1"/>
    <col min="5" max="5" width="12.8984375" style="9" customWidth="1"/>
    <col min="6" max="6" width="6.19921875" style="9" customWidth="1"/>
    <col min="7" max="7" width="9.09765625" style="9" customWidth="1"/>
    <col min="8" max="8" width="11.69921875" style="9" customWidth="1"/>
    <col min="9" max="9" width="11.19921875" style="9" customWidth="1"/>
    <col min="10" max="10" width="13.8984375" style="9" customWidth="1"/>
    <col min="11" max="11" width="16.59765625" style="9" bestFit="1" customWidth="1"/>
    <col min="12" max="12" width="12.19921875" style="9" customWidth="1"/>
    <col min="13" max="38" width="1.8984375" style="9" customWidth="1"/>
    <col min="39" max="16384" width="8.09765625" style="9"/>
  </cols>
  <sheetData>
    <row r="1" spans="2:38" x14ac:dyDescent="0.45">
      <c r="B1" s="9" t="s">
        <v>3</v>
      </c>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5"/>
      <c r="AK1" s="185"/>
      <c r="AL1" s="185"/>
    </row>
    <row r="2" spans="2:38" x14ac:dyDescent="0.45">
      <c r="B2" s="587" t="s">
        <v>188</v>
      </c>
      <c r="C2" s="587"/>
      <c r="D2" s="587"/>
      <c r="E2" s="587"/>
    </row>
    <row r="4" spans="2:38" x14ac:dyDescent="0.45">
      <c r="B4" s="531" t="s">
        <v>120</v>
      </c>
      <c r="C4" s="531"/>
      <c r="D4" s="531"/>
      <c r="E4" s="531"/>
      <c r="F4" s="531"/>
      <c r="G4" s="531"/>
      <c r="H4" s="531"/>
      <c r="I4" s="531"/>
      <c r="J4" s="531"/>
      <c r="K4" s="531"/>
      <c r="L4" s="531"/>
    </row>
    <row r="5" spans="2:38" x14ac:dyDescent="0.45">
      <c r="AE5" s="186"/>
      <c r="AF5" s="186"/>
      <c r="AG5" s="186"/>
      <c r="AH5" s="186"/>
      <c r="AI5" s="186"/>
      <c r="AJ5" s="186"/>
      <c r="AK5" s="186"/>
      <c r="AL5" s="186"/>
    </row>
    <row r="7" spans="2:38" x14ac:dyDescent="0.45">
      <c r="C7" s="571" t="s">
        <v>340</v>
      </c>
      <c r="D7" s="571"/>
      <c r="E7" s="571"/>
      <c r="F7" s="571"/>
      <c r="G7" s="571"/>
      <c r="H7" s="571"/>
      <c r="I7" s="571"/>
    </row>
    <row r="9" spans="2:38" ht="25.5" customHeight="1" x14ac:dyDescent="0.45">
      <c r="C9" s="187"/>
      <c r="D9" s="13" t="s">
        <v>121</v>
      </c>
      <c r="E9" s="588" t="s">
        <v>122</v>
      </c>
      <c r="F9" s="588" t="s">
        <v>380</v>
      </c>
      <c r="G9" s="588" t="s">
        <v>367</v>
      </c>
      <c r="H9" s="588" t="s">
        <v>123</v>
      </c>
      <c r="I9" s="588" t="s">
        <v>381</v>
      </c>
      <c r="J9" s="588" t="s">
        <v>124</v>
      </c>
      <c r="K9" s="588" t="s">
        <v>125</v>
      </c>
      <c r="L9" s="588" t="s">
        <v>382</v>
      </c>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row>
    <row r="10" spans="2:38" ht="25.5" customHeight="1" x14ac:dyDescent="0.45">
      <c r="B10" s="188"/>
      <c r="C10" s="15" t="s">
        <v>126</v>
      </c>
      <c r="D10" s="189"/>
      <c r="E10" s="539"/>
      <c r="F10" s="539"/>
      <c r="G10" s="539"/>
      <c r="H10" s="588"/>
      <c r="I10" s="539"/>
      <c r="J10" s="588"/>
      <c r="K10" s="588"/>
      <c r="L10" s="539"/>
      <c r="M10" s="119"/>
      <c r="N10" s="119"/>
      <c r="O10" s="119"/>
      <c r="P10" s="190"/>
      <c r="Q10" s="190"/>
      <c r="R10" s="190"/>
      <c r="S10" s="190"/>
      <c r="T10" s="190"/>
      <c r="U10" s="190"/>
      <c r="V10" s="190"/>
      <c r="W10" s="119"/>
      <c r="X10" s="119"/>
      <c r="Y10" s="119"/>
      <c r="Z10" s="119"/>
      <c r="AA10" s="119"/>
      <c r="AB10" s="119"/>
      <c r="AC10" s="119"/>
      <c r="AD10" s="119"/>
      <c r="AE10" s="119"/>
      <c r="AF10" s="119"/>
      <c r="AG10" s="119"/>
      <c r="AH10" s="119"/>
      <c r="AI10" s="119"/>
      <c r="AJ10" s="119"/>
      <c r="AK10" s="119"/>
    </row>
    <row r="11" spans="2:38" ht="26.1" customHeight="1" x14ac:dyDescent="0.45">
      <c r="C11" s="542"/>
      <c r="D11" s="542"/>
      <c r="E11" s="191"/>
      <c r="F11" s="191"/>
      <c r="G11" s="191"/>
      <c r="H11" s="191"/>
      <c r="I11" s="191"/>
      <c r="J11" s="191"/>
      <c r="K11" s="191"/>
      <c r="L11" s="191"/>
      <c r="P11" s="192"/>
      <c r="Q11" s="192"/>
      <c r="R11" s="192"/>
      <c r="S11" s="192"/>
      <c r="T11" s="192"/>
      <c r="U11" s="192"/>
      <c r="V11" s="192"/>
    </row>
    <row r="12" spans="2:38" ht="26.1" customHeight="1" x14ac:dyDescent="0.45">
      <c r="C12" s="542"/>
      <c r="D12" s="542"/>
      <c r="E12" s="191"/>
      <c r="F12" s="191"/>
      <c r="G12" s="191"/>
      <c r="H12" s="191"/>
      <c r="I12" s="191"/>
      <c r="J12" s="191"/>
      <c r="K12" s="191"/>
      <c r="L12" s="191"/>
      <c r="P12" s="192"/>
      <c r="Q12" s="192"/>
      <c r="R12" s="192"/>
      <c r="S12" s="192"/>
      <c r="T12" s="192"/>
      <c r="U12" s="192"/>
      <c r="V12" s="192"/>
    </row>
    <row r="13" spans="2:38" ht="26.1" customHeight="1" x14ac:dyDescent="0.45">
      <c r="C13" s="542"/>
      <c r="D13" s="542"/>
      <c r="E13" s="191"/>
      <c r="F13" s="191"/>
      <c r="G13" s="191"/>
      <c r="H13" s="191"/>
      <c r="I13" s="191"/>
      <c r="J13" s="191"/>
      <c r="K13" s="191"/>
      <c r="L13" s="191"/>
      <c r="P13" s="192"/>
      <c r="Q13" s="192"/>
      <c r="R13" s="192"/>
      <c r="S13" s="192"/>
      <c r="T13" s="192"/>
      <c r="U13" s="192"/>
      <c r="V13" s="192"/>
    </row>
    <row r="14" spans="2:38" ht="26.1" customHeight="1" x14ac:dyDescent="0.45">
      <c r="B14" s="188"/>
      <c r="C14" s="542"/>
      <c r="D14" s="542"/>
      <c r="E14" s="191"/>
      <c r="F14" s="191"/>
      <c r="G14" s="191"/>
      <c r="H14" s="191"/>
      <c r="I14" s="191"/>
      <c r="J14" s="191"/>
      <c r="K14" s="191"/>
      <c r="L14" s="191"/>
      <c r="P14" s="192"/>
      <c r="Q14" s="192"/>
      <c r="R14" s="192"/>
      <c r="S14" s="192"/>
      <c r="T14" s="192"/>
      <c r="U14" s="192"/>
      <c r="V14" s="192"/>
    </row>
    <row r="15" spans="2:38" ht="26.1" customHeight="1" x14ac:dyDescent="0.45">
      <c r="C15" s="542"/>
      <c r="D15" s="542"/>
      <c r="E15" s="191"/>
      <c r="F15" s="191"/>
      <c r="G15" s="191"/>
      <c r="H15" s="191"/>
      <c r="I15" s="191"/>
      <c r="J15" s="191"/>
      <c r="K15" s="191"/>
      <c r="L15" s="191"/>
      <c r="P15" s="192"/>
      <c r="Q15" s="192"/>
      <c r="R15" s="192"/>
      <c r="S15" s="192"/>
      <c r="T15" s="192"/>
      <c r="U15" s="192"/>
      <c r="V15" s="192"/>
    </row>
    <row r="16" spans="2:38" ht="26.1" customHeight="1" x14ac:dyDescent="0.45">
      <c r="C16" s="542"/>
      <c r="D16" s="542"/>
      <c r="E16" s="191"/>
      <c r="F16" s="191"/>
      <c r="G16" s="191"/>
      <c r="H16" s="191"/>
      <c r="I16" s="191"/>
      <c r="J16" s="191"/>
      <c r="K16" s="191"/>
      <c r="L16" s="191"/>
      <c r="Q16" s="193"/>
      <c r="R16" s="193"/>
      <c r="S16" s="193"/>
      <c r="T16" s="193"/>
      <c r="U16" s="193"/>
      <c r="V16" s="193"/>
    </row>
    <row r="17" spans="3:37" ht="26.1" customHeight="1" x14ac:dyDescent="0.45">
      <c r="C17" s="542"/>
      <c r="D17" s="542"/>
      <c r="E17" s="191"/>
      <c r="F17" s="191"/>
      <c r="G17" s="191"/>
      <c r="H17" s="191"/>
      <c r="I17" s="191"/>
      <c r="J17" s="191"/>
      <c r="K17" s="191"/>
      <c r="L17" s="191"/>
    </row>
    <row r="18" spans="3:37" ht="26.1" customHeight="1" x14ac:dyDescent="0.45">
      <c r="C18" s="542"/>
      <c r="D18" s="542"/>
      <c r="E18" s="191"/>
      <c r="F18" s="191"/>
      <c r="G18" s="191"/>
      <c r="H18" s="191"/>
      <c r="I18" s="191"/>
      <c r="J18" s="191"/>
      <c r="K18" s="191"/>
      <c r="L18" s="191"/>
    </row>
    <row r="19" spans="3:37" ht="26.1" customHeight="1" x14ac:dyDescent="0.45">
      <c r="C19" s="542"/>
      <c r="D19" s="542"/>
      <c r="E19" s="191"/>
      <c r="F19" s="191"/>
      <c r="G19" s="191"/>
      <c r="H19" s="191"/>
      <c r="I19" s="191"/>
      <c r="J19" s="191"/>
      <c r="K19" s="191"/>
      <c r="L19" s="191"/>
    </row>
    <row r="20" spans="3:37" ht="13.5" customHeight="1" x14ac:dyDescent="0.45">
      <c r="C20" s="589" t="s">
        <v>375</v>
      </c>
      <c r="D20" s="590"/>
      <c r="E20" s="590"/>
      <c r="F20" s="590"/>
      <c r="G20" s="590"/>
      <c r="H20" s="590"/>
      <c r="I20" s="590"/>
      <c r="J20" s="590"/>
      <c r="K20" s="590"/>
      <c r="L20" s="590"/>
    </row>
    <row r="21" spans="3:37" x14ac:dyDescent="0.45">
      <c r="C21" s="536" t="s">
        <v>376</v>
      </c>
      <c r="D21" s="536"/>
      <c r="E21" s="536"/>
      <c r="F21" s="536"/>
      <c r="G21" s="536"/>
      <c r="H21" s="536"/>
      <c r="I21" s="536"/>
      <c r="J21" s="536"/>
      <c r="K21" s="536"/>
      <c r="L21" s="536"/>
    </row>
    <row r="22" spans="3:37" x14ac:dyDescent="0.45">
      <c r="C22" s="536" t="s">
        <v>377</v>
      </c>
      <c r="D22" s="536"/>
      <c r="E22" s="536"/>
      <c r="F22" s="536"/>
      <c r="G22" s="536"/>
      <c r="H22" s="536"/>
      <c r="I22" s="536"/>
      <c r="J22" s="536"/>
      <c r="K22" s="536"/>
      <c r="L22" s="536"/>
    </row>
    <row r="23" spans="3:37" x14ac:dyDescent="0.45">
      <c r="C23" s="536" t="s">
        <v>378</v>
      </c>
      <c r="D23" s="536"/>
      <c r="E23" s="536"/>
      <c r="F23" s="536"/>
      <c r="G23" s="536"/>
      <c r="H23" s="536"/>
      <c r="I23" s="536"/>
      <c r="J23" s="536"/>
      <c r="K23" s="536"/>
      <c r="L23" s="536"/>
    </row>
    <row r="24" spans="3:37" x14ac:dyDescent="0.45">
      <c r="C24" s="536" t="s">
        <v>379</v>
      </c>
      <c r="D24" s="536"/>
      <c r="E24" s="536"/>
      <c r="F24" s="536"/>
      <c r="G24" s="536"/>
      <c r="H24" s="536"/>
      <c r="I24" s="536"/>
      <c r="J24" s="536"/>
      <c r="K24" s="536"/>
      <c r="L24" s="536"/>
      <c r="P24" s="194"/>
      <c r="Q24" s="194"/>
      <c r="R24" s="194"/>
      <c r="S24" s="194"/>
      <c r="T24" s="194"/>
      <c r="U24" s="194"/>
      <c r="V24" s="194"/>
      <c r="W24" s="194"/>
    </row>
    <row r="29" spans="3:37" x14ac:dyDescent="0.4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195"/>
      <c r="AJ29" s="195"/>
      <c r="AK29" s="195"/>
    </row>
  </sheetData>
  <mergeCells count="25">
    <mergeCell ref="C15:D15"/>
    <mergeCell ref="C24:L24"/>
    <mergeCell ref="C21:L21"/>
    <mergeCell ref="C17:D17"/>
    <mergeCell ref="C18:D18"/>
    <mergeCell ref="C19:D19"/>
    <mergeCell ref="C20:L20"/>
    <mergeCell ref="C22:L22"/>
    <mergeCell ref="C23:L23"/>
    <mergeCell ref="B2:E2"/>
    <mergeCell ref="C16:D16"/>
    <mergeCell ref="B4:L4"/>
    <mergeCell ref="C7:I7"/>
    <mergeCell ref="E9:E10"/>
    <mergeCell ref="F9:F10"/>
    <mergeCell ref="G9:G10"/>
    <mergeCell ref="H9:H10"/>
    <mergeCell ref="I9:I10"/>
    <mergeCell ref="J9:J10"/>
    <mergeCell ref="K9:K10"/>
    <mergeCell ref="L9:L10"/>
    <mergeCell ref="C11:D11"/>
    <mergeCell ref="C12:D12"/>
    <mergeCell ref="C13:D13"/>
    <mergeCell ref="C14:D14"/>
  </mergeCells>
  <phoneticPr fontId="14"/>
  <conditionalFormatting sqref="C11:C19">
    <cfRule type="expression" dxfId="14" priority="4">
      <formula>LEN(C11)=0</formula>
    </cfRule>
  </conditionalFormatting>
  <conditionalFormatting sqref="E11:K19">
    <cfRule type="expression" dxfId="13" priority="1">
      <formula>LEN(E11)=0</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orientation="landscape" cellComments="asDisplayed" useFirstPageNumber="1"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D2839-A4C9-4261-B9C3-9A980471F384}">
  <sheetPr>
    <tabColor theme="5" tint="-0.499984740745262"/>
  </sheetPr>
  <dimension ref="A1:AL38"/>
  <sheetViews>
    <sheetView view="pageBreakPreview" topLeftCell="A2" zoomScaleNormal="100" zoomScaleSheetLayoutView="100" workbookViewId="0">
      <selection activeCell="F9" sqref="F9"/>
    </sheetView>
  </sheetViews>
  <sheetFormatPr defaultColWidth="8.09765625" defaultRowHeight="13.2" x14ac:dyDescent="0.45"/>
  <cols>
    <col min="1" max="26" width="1.8984375" style="139" customWidth="1"/>
    <col min="27" max="27" width="7.3984375" style="139" customWidth="1"/>
    <col min="28" max="28" width="7" style="139" customWidth="1"/>
    <col min="29" max="30" width="1.8984375" style="139" customWidth="1"/>
    <col min="31" max="34" width="3.69921875" style="139" customWidth="1"/>
    <col min="35" max="35" width="1.8984375" style="139" customWidth="1"/>
    <col min="36" max="16384" width="8.09765625" style="9"/>
  </cols>
  <sheetData>
    <row r="1" spans="3:35" x14ac:dyDescent="0.45">
      <c r="C1" s="247" t="s">
        <v>3</v>
      </c>
      <c r="D1" s="250"/>
      <c r="E1" s="250"/>
      <c r="F1" s="250"/>
      <c r="G1" s="250"/>
      <c r="H1" s="250"/>
      <c r="I1" s="250"/>
      <c r="J1" s="250"/>
      <c r="K1" s="250"/>
      <c r="L1" s="250"/>
      <c r="M1" s="250"/>
      <c r="N1" s="250"/>
      <c r="O1" s="250"/>
      <c r="P1" s="250"/>
      <c r="Q1" s="250"/>
      <c r="R1" s="250"/>
      <c r="S1" s="250"/>
      <c r="T1" s="250"/>
      <c r="U1" s="250"/>
      <c r="V1" s="250"/>
      <c r="W1" s="250"/>
      <c r="X1" s="250"/>
      <c r="Y1" s="250"/>
      <c r="Z1" s="250"/>
      <c r="AA1" s="250"/>
      <c r="AB1" s="250"/>
      <c r="AC1" s="250"/>
      <c r="AD1" s="250"/>
      <c r="AE1" s="250"/>
      <c r="AF1" s="250"/>
      <c r="AG1" s="250"/>
      <c r="AH1" s="250"/>
      <c r="AI1" s="159"/>
    </row>
    <row r="2" spans="3:35" ht="14.4" x14ac:dyDescent="0.45">
      <c r="C2" s="596" t="s">
        <v>187</v>
      </c>
      <c r="D2" s="596"/>
      <c r="E2" s="596"/>
      <c r="F2" s="596"/>
      <c r="G2" s="596"/>
      <c r="H2" s="596"/>
      <c r="I2" s="596"/>
      <c r="J2" s="596"/>
      <c r="K2" s="596"/>
      <c r="L2" s="596"/>
      <c r="M2" s="596"/>
      <c r="N2" s="596"/>
      <c r="O2" s="596"/>
      <c r="P2" s="596"/>
      <c r="Q2" s="596"/>
      <c r="R2" s="596"/>
      <c r="S2" s="596"/>
      <c r="T2" s="596"/>
      <c r="U2" s="596"/>
      <c r="V2" s="596"/>
      <c r="W2" s="596"/>
      <c r="X2" s="596"/>
      <c r="Y2" s="596"/>
      <c r="Z2" s="596"/>
      <c r="AA2" s="247"/>
      <c r="AB2" s="247"/>
      <c r="AC2" s="247"/>
      <c r="AD2" s="247"/>
      <c r="AE2" s="247"/>
      <c r="AF2" s="247"/>
      <c r="AG2" s="247"/>
      <c r="AH2" s="247"/>
    </row>
    <row r="3" spans="3:35" x14ac:dyDescent="0.45">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row>
    <row r="4" spans="3:35" x14ac:dyDescent="0.45">
      <c r="C4" s="247"/>
      <c r="D4" s="247"/>
      <c r="E4" s="247"/>
      <c r="F4" s="247"/>
      <c r="G4" s="247"/>
      <c r="H4" s="247"/>
      <c r="I4" s="247"/>
      <c r="J4" s="247"/>
      <c r="K4" s="247"/>
      <c r="L4" s="247"/>
      <c r="M4" s="247"/>
      <c r="N4" s="247"/>
      <c r="O4" s="247"/>
      <c r="P4" s="247"/>
      <c r="Q4" s="247"/>
      <c r="R4" s="247"/>
      <c r="S4" s="247"/>
      <c r="T4" s="247"/>
      <c r="U4" s="247"/>
      <c r="V4" s="247"/>
      <c r="W4" s="247"/>
      <c r="X4" s="247"/>
      <c r="Y4" s="247"/>
      <c r="Z4" s="247"/>
      <c r="AA4" s="249"/>
      <c r="AB4" s="249"/>
      <c r="AC4" s="530" t="s">
        <v>345</v>
      </c>
      <c r="AD4" s="530"/>
      <c r="AE4" s="530"/>
      <c r="AF4" s="530"/>
      <c r="AG4" s="530"/>
      <c r="AH4" s="530"/>
      <c r="AI4" s="160"/>
    </row>
    <row r="5" spans="3:35" x14ac:dyDescent="0.45">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8"/>
      <c r="AC5" s="247"/>
      <c r="AD5" s="247"/>
      <c r="AE5" s="247"/>
      <c r="AF5" s="247"/>
      <c r="AG5" s="247"/>
      <c r="AH5" s="248"/>
      <c r="AI5" s="161"/>
    </row>
    <row r="6" spans="3:35" x14ac:dyDescent="0.45">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row>
    <row r="7" spans="3:35" ht="19.350000000000001" customHeight="1" x14ac:dyDescent="0.45">
      <c r="D7" s="247" t="s">
        <v>91</v>
      </c>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row>
    <row r="8" spans="3:35" x14ac:dyDescent="0.45">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row>
    <row r="9" spans="3:35" x14ac:dyDescent="0.45">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179"/>
    </row>
    <row r="10" spans="3:35" x14ac:dyDescent="0.45">
      <c r="C10" s="247"/>
      <c r="D10" s="247"/>
      <c r="E10" s="247"/>
      <c r="F10" s="247"/>
      <c r="G10" s="247"/>
      <c r="H10" s="247"/>
      <c r="I10" s="247"/>
      <c r="J10" s="247"/>
      <c r="K10" s="247"/>
      <c r="L10" s="247"/>
      <c r="M10" s="247"/>
      <c r="N10" s="247"/>
      <c r="O10" s="247"/>
      <c r="P10" s="247"/>
      <c r="Q10" s="247"/>
      <c r="R10" s="247"/>
      <c r="S10" s="247"/>
      <c r="T10" s="597" t="s">
        <v>38</v>
      </c>
      <c r="U10" s="597"/>
      <c r="V10" s="597"/>
      <c r="W10" s="597"/>
      <c r="X10" s="247"/>
      <c r="Y10" s="247"/>
      <c r="Z10" s="247"/>
      <c r="AA10" s="247"/>
      <c r="AB10" s="247"/>
      <c r="AC10" s="247"/>
      <c r="AD10" s="247"/>
      <c r="AE10" s="247"/>
      <c r="AF10" s="247"/>
      <c r="AG10" s="247"/>
      <c r="AH10" s="247"/>
      <c r="AI10" s="179"/>
    </row>
    <row r="11" spans="3:35" x14ac:dyDescent="0.45">
      <c r="C11" s="247"/>
      <c r="D11" s="247"/>
      <c r="E11" s="247"/>
      <c r="F11" s="247"/>
      <c r="G11" s="247"/>
      <c r="H11" s="247"/>
      <c r="I11" s="247"/>
      <c r="J11" s="247"/>
      <c r="K11" s="247"/>
      <c r="L11" s="247"/>
      <c r="M11" s="247"/>
      <c r="N11" s="247"/>
      <c r="O11" s="247"/>
      <c r="P11" s="247"/>
      <c r="Q11" s="247"/>
      <c r="R11" s="247"/>
      <c r="S11" s="247"/>
      <c r="T11" s="597"/>
      <c r="U11" s="597"/>
      <c r="V11" s="597"/>
      <c r="W11" s="597"/>
      <c r="X11" s="247"/>
      <c r="Y11" s="247"/>
      <c r="Z11" s="247"/>
      <c r="AA11" s="247"/>
      <c r="AB11" s="247"/>
      <c r="AC11" s="247"/>
      <c r="AD11" s="247"/>
      <c r="AE11" s="247"/>
      <c r="AF11" s="247"/>
      <c r="AG11" s="247"/>
      <c r="AH11" s="247"/>
      <c r="AI11" s="179"/>
    </row>
    <row r="12" spans="3:35" x14ac:dyDescent="0.45">
      <c r="C12" s="247"/>
      <c r="D12" s="247"/>
      <c r="E12" s="247"/>
      <c r="F12" s="247"/>
      <c r="G12" s="247"/>
      <c r="H12" s="247"/>
      <c r="I12" s="247"/>
      <c r="J12" s="247"/>
      <c r="K12" s="247"/>
      <c r="L12" s="247"/>
      <c r="M12" s="247"/>
      <c r="N12" s="247"/>
      <c r="O12" s="247"/>
      <c r="P12" s="247"/>
      <c r="Q12" s="247"/>
      <c r="R12" s="247"/>
      <c r="S12" s="247"/>
      <c r="T12" s="597" t="s">
        <v>280</v>
      </c>
      <c r="U12" s="597"/>
      <c r="V12" s="597"/>
      <c r="W12" s="597"/>
      <c r="X12" s="597"/>
      <c r="Y12" s="532"/>
      <c r="Z12" s="532"/>
      <c r="AA12" s="532"/>
      <c r="AB12" s="532"/>
      <c r="AC12" s="532"/>
      <c r="AD12" s="532"/>
      <c r="AE12" s="532"/>
      <c r="AF12" s="532"/>
      <c r="AG12" s="532"/>
      <c r="AH12" s="532"/>
      <c r="AI12" s="179"/>
    </row>
    <row r="13" spans="3:35" x14ac:dyDescent="0.45">
      <c r="C13" s="247"/>
      <c r="D13" s="247"/>
      <c r="E13" s="247"/>
      <c r="F13" s="247"/>
      <c r="G13" s="247"/>
      <c r="H13" s="247"/>
      <c r="I13" s="247"/>
      <c r="J13" s="247"/>
      <c r="K13" s="247"/>
      <c r="L13" s="247"/>
      <c r="M13" s="247"/>
      <c r="N13" s="247"/>
      <c r="O13" s="247"/>
      <c r="P13" s="247"/>
      <c r="Q13" s="247"/>
      <c r="R13" s="247"/>
      <c r="S13" s="247"/>
      <c r="T13" s="597"/>
      <c r="U13" s="597"/>
      <c r="V13" s="597"/>
      <c r="W13" s="597"/>
      <c r="X13" s="597"/>
      <c r="Y13" s="532"/>
      <c r="Z13" s="532"/>
      <c r="AA13" s="532"/>
      <c r="AB13" s="532"/>
      <c r="AC13" s="532"/>
      <c r="AD13" s="532"/>
      <c r="AE13" s="532"/>
      <c r="AF13" s="532"/>
      <c r="AG13" s="532"/>
      <c r="AH13" s="532"/>
      <c r="AI13" s="179"/>
    </row>
    <row r="14" spans="3:35" x14ac:dyDescent="0.45">
      <c r="C14" s="247"/>
      <c r="D14" s="247"/>
      <c r="E14" s="247"/>
      <c r="F14" s="247"/>
      <c r="G14" s="247"/>
      <c r="H14" s="247"/>
      <c r="I14" s="247"/>
      <c r="J14" s="247"/>
      <c r="K14" s="247"/>
      <c r="L14" s="247"/>
      <c r="M14" s="247"/>
      <c r="N14" s="247"/>
      <c r="O14" s="247"/>
      <c r="P14" s="247"/>
      <c r="Q14" s="247"/>
      <c r="R14" s="247"/>
      <c r="S14" s="247"/>
      <c r="T14" s="597" t="s">
        <v>279</v>
      </c>
      <c r="U14" s="597"/>
      <c r="V14" s="597"/>
      <c r="W14" s="597"/>
      <c r="X14" s="597"/>
      <c r="Y14" s="532"/>
      <c r="Z14" s="532"/>
      <c r="AA14" s="532"/>
      <c r="AB14" s="532"/>
      <c r="AC14" s="532"/>
      <c r="AD14" s="532"/>
      <c r="AE14" s="532"/>
      <c r="AF14" s="532"/>
      <c r="AG14" s="532"/>
      <c r="AH14" s="532"/>
      <c r="AI14" s="179"/>
    </row>
    <row r="15" spans="3:35" x14ac:dyDescent="0.45">
      <c r="C15" s="247"/>
      <c r="D15" s="247"/>
      <c r="E15" s="247"/>
      <c r="F15" s="247"/>
      <c r="G15" s="247"/>
      <c r="H15" s="247"/>
      <c r="I15" s="247"/>
      <c r="J15" s="247"/>
      <c r="K15" s="247"/>
      <c r="L15" s="247"/>
      <c r="M15" s="247"/>
      <c r="N15" s="247"/>
      <c r="O15" s="247"/>
      <c r="P15" s="247"/>
      <c r="Q15" s="247"/>
      <c r="R15" s="247"/>
      <c r="S15" s="247"/>
      <c r="T15" s="597"/>
      <c r="U15" s="597"/>
      <c r="V15" s="597"/>
      <c r="W15" s="597"/>
      <c r="X15" s="597"/>
      <c r="Y15" s="532"/>
      <c r="Z15" s="532"/>
      <c r="AA15" s="532"/>
      <c r="AB15" s="532"/>
      <c r="AC15" s="532"/>
      <c r="AD15" s="532"/>
      <c r="AE15" s="532"/>
      <c r="AF15" s="532"/>
      <c r="AG15" s="532"/>
      <c r="AH15" s="532"/>
      <c r="AI15" s="179"/>
    </row>
    <row r="16" spans="3:35" ht="13.35" customHeight="1" x14ac:dyDescent="0.45">
      <c r="C16" s="247"/>
      <c r="D16" s="247"/>
      <c r="E16" s="247"/>
      <c r="F16" s="247"/>
      <c r="G16" s="247"/>
      <c r="H16" s="247"/>
      <c r="I16" s="247"/>
      <c r="J16" s="247"/>
      <c r="K16" s="247"/>
      <c r="L16" s="247"/>
      <c r="M16" s="247"/>
      <c r="N16" s="247"/>
      <c r="O16" s="247"/>
      <c r="P16" s="247"/>
      <c r="Q16" s="247"/>
      <c r="R16" s="247"/>
      <c r="S16" s="247"/>
      <c r="T16" s="593" t="s">
        <v>58</v>
      </c>
      <c r="U16" s="593"/>
      <c r="V16" s="593"/>
      <c r="W16" s="593"/>
      <c r="X16" s="593"/>
      <c r="Y16" s="532"/>
      <c r="Z16" s="532"/>
      <c r="AA16" s="532"/>
      <c r="AB16" s="532"/>
      <c r="AC16" s="532"/>
      <c r="AD16" s="532"/>
      <c r="AE16" s="532"/>
      <c r="AF16" s="532"/>
      <c r="AG16" s="532"/>
      <c r="AH16" s="532"/>
      <c r="AI16" s="179"/>
    </row>
    <row r="17" spans="2:38" x14ac:dyDescent="0.45">
      <c r="C17" s="247"/>
      <c r="D17" s="247"/>
      <c r="E17" s="247"/>
      <c r="F17" s="247"/>
      <c r="G17" s="247"/>
      <c r="H17" s="247"/>
      <c r="I17" s="247"/>
      <c r="J17" s="247"/>
      <c r="K17" s="247"/>
      <c r="L17" s="247"/>
      <c r="M17" s="247"/>
      <c r="N17" s="247"/>
      <c r="O17" s="247"/>
      <c r="P17" s="247"/>
      <c r="Q17" s="247"/>
      <c r="R17" s="247"/>
      <c r="S17" s="247"/>
      <c r="T17" s="593"/>
      <c r="U17" s="593"/>
      <c r="V17" s="593"/>
      <c r="W17" s="593"/>
      <c r="X17" s="593"/>
      <c r="Y17" s="532"/>
      <c r="Z17" s="532"/>
      <c r="AA17" s="532"/>
      <c r="AB17" s="532"/>
      <c r="AC17" s="532"/>
      <c r="AD17" s="532"/>
      <c r="AE17" s="532"/>
      <c r="AF17" s="532"/>
      <c r="AG17" s="532"/>
      <c r="AH17" s="532"/>
      <c r="AI17" s="179"/>
    </row>
    <row r="18" spans="2:38" x14ac:dyDescent="0.45">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179"/>
    </row>
    <row r="19" spans="2:38" ht="24" customHeight="1" x14ac:dyDescent="0.45">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7"/>
    </row>
    <row r="20" spans="2:38" ht="17.399999999999999" customHeight="1" x14ac:dyDescent="0.45">
      <c r="B20" s="594" t="s">
        <v>341</v>
      </c>
      <c r="C20" s="594"/>
      <c r="D20" s="594"/>
      <c r="E20" s="594"/>
      <c r="F20" s="594"/>
      <c r="G20" s="594"/>
      <c r="H20" s="594"/>
      <c r="I20" s="594"/>
      <c r="J20" s="594"/>
      <c r="K20" s="594"/>
      <c r="L20" s="594"/>
      <c r="M20" s="594"/>
      <c r="N20" s="594"/>
      <c r="O20" s="594"/>
      <c r="P20" s="594"/>
      <c r="Q20" s="594"/>
      <c r="R20" s="594"/>
      <c r="S20" s="594"/>
      <c r="T20" s="594"/>
      <c r="U20" s="594"/>
      <c r="V20" s="594"/>
      <c r="W20" s="594"/>
      <c r="X20" s="594"/>
      <c r="Y20" s="594"/>
      <c r="Z20" s="594"/>
      <c r="AA20" s="594"/>
      <c r="AB20" s="594"/>
      <c r="AC20" s="594"/>
      <c r="AD20" s="594"/>
      <c r="AE20" s="594"/>
      <c r="AF20" s="594"/>
      <c r="AG20" s="594"/>
      <c r="AH20" s="594"/>
      <c r="AI20" s="594"/>
    </row>
    <row r="21" spans="2:38" ht="23.4" customHeight="1" x14ac:dyDescent="0.45">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279"/>
      <c r="AD21" s="279"/>
      <c r="AE21" s="279"/>
      <c r="AF21" s="279"/>
      <c r="AG21" s="279"/>
      <c r="AH21" s="279"/>
      <c r="AI21" s="279"/>
      <c r="AL21" s="94"/>
    </row>
    <row r="22" spans="2:38" ht="13.5" customHeight="1" x14ac:dyDescent="0.45">
      <c r="B22" s="279"/>
      <c r="C22" s="595" t="s">
        <v>342</v>
      </c>
      <c r="D22" s="595"/>
      <c r="E22" s="595"/>
      <c r="F22" s="595"/>
      <c r="G22" s="595"/>
      <c r="H22" s="595"/>
      <c r="I22" s="595"/>
      <c r="J22" s="595"/>
      <c r="K22" s="595"/>
      <c r="L22" s="595"/>
      <c r="M22" s="595"/>
      <c r="N22" s="595"/>
      <c r="O22" s="595"/>
      <c r="P22" s="595"/>
      <c r="Q22" s="595"/>
      <c r="R22" s="595"/>
      <c r="S22" s="595"/>
      <c r="T22" s="595"/>
      <c r="U22" s="595"/>
      <c r="V22" s="595"/>
      <c r="W22" s="595"/>
      <c r="X22" s="595"/>
      <c r="Y22" s="595"/>
      <c r="Z22" s="595"/>
      <c r="AA22" s="595"/>
      <c r="AB22" s="595"/>
      <c r="AC22" s="595"/>
      <c r="AD22" s="595"/>
      <c r="AE22" s="595"/>
      <c r="AF22" s="595"/>
      <c r="AG22" s="595"/>
      <c r="AH22" s="595"/>
      <c r="AI22" s="280"/>
    </row>
    <row r="23" spans="2:38" ht="13.5" customHeight="1" x14ac:dyDescent="0.45">
      <c r="B23" s="279"/>
      <c r="C23" s="595"/>
      <c r="D23" s="595"/>
      <c r="E23" s="595"/>
      <c r="F23" s="595"/>
      <c r="G23" s="595"/>
      <c r="H23" s="595"/>
      <c r="I23" s="595"/>
      <c r="J23" s="595"/>
      <c r="K23" s="595"/>
      <c r="L23" s="595"/>
      <c r="M23" s="595"/>
      <c r="N23" s="595"/>
      <c r="O23" s="595"/>
      <c r="P23" s="595"/>
      <c r="Q23" s="595"/>
      <c r="R23" s="595"/>
      <c r="S23" s="595"/>
      <c r="T23" s="595"/>
      <c r="U23" s="595"/>
      <c r="V23" s="595"/>
      <c r="W23" s="595"/>
      <c r="X23" s="595"/>
      <c r="Y23" s="595"/>
      <c r="Z23" s="595"/>
      <c r="AA23" s="595"/>
      <c r="AB23" s="595"/>
      <c r="AC23" s="595"/>
      <c r="AD23" s="595"/>
      <c r="AE23" s="595"/>
      <c r="AF23" s="595"/>
      <c r="AG23" s="595"/>
      <c r="AH23" s="595"/>
      <c r="AI23" s="280"/>
    </row>
    <row r="24" spans="2:38" ht="13.5" customHeight="1" x14ac:dyDescent="0.45">
      <c r="B24" s="279"/>
      <c r="C24" s="595"/>
      <c r="D24" s="595"/>
      <c r="E24" s="595"/>
      <c r="F24" s="595"/>
      <c r="G24" s="595"/>
      <c r="H24" s="595"/>
      <c r="I24" s="595"/>
      <c r="J24" s="595"/>
      <c r="K24" s="595"/>
      <c r="L24" s="595"/>
      <c r="M24" s="595"/>
      <c r="N24" s="595"/>
      <c r="O24" s="595"/>
      <c r="P24" s="595"/>
      <c r="Q24" s="595"/>
      <c r="R24" s="595"/>
      <c r="S24" s="595"/>
      <c r="T24" s="595"/>
      <c r="U24" s="595"/>
      <c r="V24" s="595"/>
      <c r="W24" s="595"/>
      <c r="X24" s="595"/>
      <c r="Y24" s="595"/>
      <c r="Z24" s="595"/>
      <c r="AA24" s="595"/>
      <c r="AB24" s="595"/>
      <c r="AC24" s="595"/>
      <c r="AD24" s="595"/>
      <c r="AE24" s="595"/>
      <c r="AF24" s="595"/>
      <c r="AG24" s="595"/>
      <c r="AH24" s="595"/>
      <c r="AI24" s="280"/>
    </row>
    <row r="25" spans="2:38" ht="13.5" customHeight="1" x14ac:dyDescent="0.45">
      <c r="B25" s="281"/>
      <c r="C25" s="281"/>
      <c r="D25" s="281"/>
      <c r="E25" s="281"/>
      <c r="F25" s="281"/>
      <c r="G25" s="281"/>
      <c r="H25" s="281"/>
      <c r="I25" s="281"/>
      <c r="J25" s="281"/>
      <c r="K25" s="281"/>
      <c r="L25" s="281"/>
      <c r="M25" s="281"/>
      <c r="N25" s="281"/>
      <c r="O25" s="281"/>
      <c r="P25" s="281"/>
      <c r="Q25" s="281"/>
      <c r="R25" s="281"/>
      <c r="S25" s="281"/>
      <c r="T25" s="281"/>
      <c r="U25" s="281"/>
      <c r="V25" s="281"/>
      <c r="W25" s="281"/>
      <c r="X25" s="281"/>
      <c r="Y25" s="281"/>
      <c r="Z25" s="281"/>
      <c r="AA25" s="281"/>
      <c r="AB25" s="281"/>
      <c r="AC25" s="281"/>
      <c r="AD25" s="281"/>
      <c r="AE25" s="281"/>
      <c r="AF25" s="281"/>
      <c r="AG25" s="281"/>
      <c r="AH25" s="281"/>
      <c r="AI25" s="281"/>
    </row>
    <row r="26" spans="2:38" ht="13.5" customHeight="1" x14ac:dyDescent="0.45">
      <c r="B26" s="535"/>
      <c r="C26" s="535"/>
      <c r="D26" s="535"/>
      <c r="E26" s="535"/>
      <c r="F26" s="535"/>
      <c r="G26" s="535"/>
      <c r="H26" s="535"/>
      <c r="I26" s="535"/>
      <c r="J26" s="535"/>
      <c r="K26" s="535"/>
      <c r="L26" s="535"/>
      <c r="M26" s="535"/>
      <c r="N26" s="535"/>
      <c r="O26" s="535"/>
      <c r="P26" s="535"/>
      <c r="Q26" s="535"/>
      <c r="R26" s="535"/>
      <c r="S26" s="535"/>
      <c r="T26" s="535"/>
      <c r="U26" s="535"/>
      <c r="V26" s="535"/>
      <c r="W26" s="535"/>
      <c r="X26" s="535"/>
      <c r="Y26" s="535"/>
      <c r="Z26" s="535"/>
      <c r="AA26" s="535"/>
      <c r="AB26" s="535"/>
      <c r="AC26" s="535"/>
      <c r="AD26" s="535"/>
      <c r="AE26" s="535"/>
      <c r="AF26" s="535"/>
      <c r="AG26" s="535"/>
      <c r="AH26" s="535"/>
      <c r="AI26" s="535"/>
    </row>
    <row r="27" spans="2:38" ht="13.5" customHeight="1" x14ac:dyDescent="0.45">
      <c r="B27" s="278"/>
      <c r="C27" s="278"/>
      <c r="D27" s="278"/>
      <c r="E27" s="278"/>
      <c r="F27" s="278"/>
      <c r="G27" s="278"/>
      <c r="H27" s="278"/>
      <c r="I27" s="278"/>
      <c r="J27" s="278"/>
      <c r="K27" s="278"/>
      <c r="L27" s="278"/>
      <c r="M27" s="278"/>
      <c r="N27" s="278"/>
      <c r="O27" s="278"/>
      <c r="P27" s="278"/>
      <c r="Q27" s="278"/>
      <c r="R27" s="278"/>
      <c r="S27" s="278"/>
      <c r="T27" s="278"/>
      <c r="U27" s="278"/>
      <c r="V27" s="278"/>
      <c r="W27" s="278"/>
      <c r="X27" s="278"/>
      <c r="Y27" s="278"/>
      <c r="Z27" s="278"/>
      <c r="AA27" s="278"/>
      <c r="AB27" s="278"/>
      <c r="AC27" s="278"/>
      <c r="AD27" s="278"/>
      <c r="AE27" s="278"/>
      <c r="AF27" s="278"/>
      <c r="AG27" s="278"/>
      <c r="AH27" s="278"/>
      <c r="AI27" s="278"/>
    </row>
    <row r="28" spans="2:38" ht="9" customHeight="1" x14ac:dyDescent="0.45">
      <c r="B28" s="279"/>
      <c r="C28" s="291"/>
      <c r="D28" s="291"/>
      <c r="E28" s="291"/>
      <c r="F28" s="291"/>
      <c r="G28" s="291"/>
      <c r="H28" s="291"/>
      <c r="I28" s="291"/>
      <c r="J28" s="291"/>
      <c r="K28" s="291"/>
      <c r="L28" s="291"/>
      <c r="M28" s="291"/>
      <c r="N28" s="291"/>
      <c r="O28" s="291"/>
      <c r="P28" s="291"/>
      <c r="Q28" s="291"/>
      <c r="R28" s="291"/>
      <c r="S28" s="291"/>
      <c r="T28" s="291"/>
      <c r="U28" s="291"/>
      <c r="V28" s="291"/>
      <c r="W28" s="291"/>
      <c r="X28" s="291"/>
      <c r="Y28" s="291"/>
      <c r="Z28" s="291"/>
      <c r="AA28" s="291"/>
      <c r="AB28" s="291"/>
      <c r="AC28" s="291"/>
      <c r="AD28" s="291"/>
      <c r="AE28" s="291"/>
      <c r="AF28" s="291"/>
      <c r="AG28" s="291"/>
      <c r="AH28" s="291"/>
      <c r="AI28" s="291"/>
      <c r="AJ28" s="72"/>
    </row>
    <row r="29" spans="2:38" ht="13.5" customHeight="1" x14ac:dyDescent="0.45">
      <c r="B29" s="279"/>
      <c r="C29" s="292" t="s">
        <v>103</v>
      </c>
      <c r="D29" s="293"/>
      <c r="E29" s="293"/>
      <c r="F29" s="293"/>
      <c r="G29" s="293"/>
      <c r="H29" s="293"/>
      <c r="I29" s="293"/>
      <c r="J29" s="293"/>
      <c r="K29" s="293"/>
      <c r="L29" s="293"/>
      <c r="M29" s="293"/>
      <c r="N29" s="293"/>
      <c r="O29" s="293"/>
      <c r="P29" s="293"/>
      <c r="Q29" s="293"/>
      <c r="R29" s="293"/>
      <c r="S29" s="293"/>
      <c r="T29" s="293"/>
      <c r="U29" s="293"/>
      <c r="V29" s="293"/>
      <c r="W29" s="293"/>
      <c r="X29" s="293"/>
      <c r="Y29" s="293"/>
      <c r="Z29" s="293"/>
      <c r="AA29" s="293"/>
      <c r="AB29" s="293"/>
      <c r="AC29" s="293"/>
      <c r="AD29" s="293"/>
      <c r="AE29" s="293"/>
      <c r="AF29" s="293"/>
      <c r="AG29" s="293"/>
      <c r="AH29" s="293"/>
      <c r="AI29" s="293"/>
    </row>
    <row r="30" spans="2:38" ht="13.5" customHeight="1" x14ac:dyDescent="0.45">
      <c r="B30" s="279"/>
      <c r="C30" s="591" t="s">
        <v>289</v>
      </c>
      <c r="D30" s="591"/>
      <c r="E30" s="591"/>
      <c r="F30" s="591"/>
      <c r="G30" s="591"/>
      <c r="H30" s="591"/>
      <c r="I30" s="591"/>
      <c r="J30" s="591"/>
      <c r="K30" s="591"/>
      <c r="L30" s="591"/>
      <c r="M30" s="591"/>
      <c r="N30" s="591"/>
      <c r="O30" s="591"/>
      <c r="P30" s="591"/>
      <c r="Q30" s="591"/>
      <c r="R30" s="591"/>
      <c r="S30" s="591"/>
      <c r="T30" s="591"/>
      <c r="U30" s="591"/>
      <c r="V30" s="591"/>
      <c r="W30" s="591"/>
      <c r="X30" s="591"/>
      <c r="Y30" s="591"/>
      <c r="Z30" s="591"/>
      <c r="AA30" s="591"/>
      <c r="AB30" s="591"/>
      <c r="AC30" s="591"/>
      <c r="AD30" s="591"/>
      <c r="AE30" s="591"/>
      <c r="AF30" s="591"/>
      <c r="AG30" s="591"/>
      <c r="AH30" s="591"/>
      <c r="AI30" s="293"/>
    </row>
    <row r="31" spans="2:38" ht="13.5" customHeight="1" x14ac:dyDescent="0.45">
      <c r="B31" s="279"/>
      <c r="C31" s="591" t="s">
        <v>290</v>
      </c>
      <c r="D31" s="591"/>
      <c r="E31" s="591"/>
      <c r="F31" s="591"/>
      <c r="G31" s="591"/>
      <c r="H31" s="591"/>
      <c r="I31" s="591"/>
      <c r="J31" s="591"/>
      <c r="K31" s="591"/>
      <c r="L31" s="591"/>
      <c r="M31" s="591"/>
      <c r="N31" s="591"/>
      <c r="O31" s="591"/>
      <c r="P31" s="591"/>
      <c r="Q31" s="591"/>
      <c r="R31" s="591"/>
      <c r="S31" s="591"/>
      <c r="T31" s="591"/>
      <c r="U31" s="591"/>
      <c r="V31" s="591"/>
      <c r="W31" s="591"/>
      <c r="X31" s="591"/>
      <c r="Y31" s="591"/>
      <c r="Z31" s="591"/>
      <c r="AA31" s="591"/>
      <c r="AB31" s="591"/>
      <c r="AC31" s="591"/>
      <c r="AD31" s="591"/>
      <c r="AE31" s="591"/>
      <c r="AF31" s="591"/>
      <c r="AG31" s="591"/>
      <c r="AH31" s="591"/>
      <c r="AI31" s="293"/>
    </row>
    <row r="32" spans="2:38" ht="35.4" customHeight="1" x14ac:dyDescent="0.45">
      <c r="C32" s="256" t="s">
        <v>291</v>
      </c>
      <c r="D32" s="592" t="s">
        <v>300</v>
      </c>
      <c r="E32" s="592"/>
      <c r="F32" s="592"/>
      <c r="G32" s="592"/>
      <c r="H32" s="592"/>
      <c r="I32" s="592"/>
      <c r="J32" s="592"/>
      <c r="K32" s="592"/>
      <c r="L32" s="592"/>
      <c r="M32" s="592"/>
      <c r="N32" s="592"/>
      <c r="O32" s="592"/>
      <c r="P32" s="592"/>
      <c r="Q32" s="592"/>
      <c r="R32" s="592"/>
      <c r="S32" s="592"/>
      <c r="T32" s="592"/>
      <c r="U32" s="592"/>
      <c r="V32" s="592"/>
      <c r="W32" s="592"/>
      <c r="X32" s="592"/>
      <c r="Y32" s="592"/>
      <c r="Z32" s="592"/>
      <c r="AA32" s="592"/>
      <c r="AB32" s="592"/>
      <c r="AC32" s="592"/>
      <c r="AD32" s="592"/>
      <c r="AE32" s="592"/>
      <c r="AF32" s="592"/>
      <c r="AG32" s="592"/>
      <c r="AH32" s="592"/>
      <c r="AI32" s="592"/>
      <c r="AJ32" s="246"/>
    </row>
    <row r="33" spans="2:35" ht="13.5" customHeight="1" x14ac:dyDescent="0.45">
      <c r="AA33" s="181"/>
      <c r="AB33" s="181"/>
      <c r="AH33" s="181"/>
      <c r="AI33" s="181"/>
    </row>
    <row r="34" spans="2:35" x14ac:dyDescent="0.45">
      <c r="B34" s="163"/>
      <c r="C34" s="180"/>
    </row>
    <row r="38" spans="2:35" x14ac:dyDescent="0.45">
      <c r="B38" s="163"/>
      <c r="D38" s="569"/>
      <c r="E38" s="569"/>
      <c r="F38" s="569"/>
      <c r="G38" s="569"/>
      <c r="H38" s="569"/>
      <c r="I38" s="569"/>
      <c r="J38" s="569"/>
      <c r="K38" s="569"/>
      <c r="L38" s="569"/>
      <c r="M38" s="569"/>
      <c r="N38" s="569"/>
      <c r="O38" s="569"/>
      <c r="P38" s="569"/>
      <c r="Q38" s="569"/>
      <c r="R38" s="569"/>
      <c r="S38" s="569"/>
      <c r="T38" s="569"/>
      <c r="U38" s="569"/>
      <c r="V38" s="569"/>
      <c r="W38" s="569"/>
      <c r="X38" s="569"/>
      <c r="Y38" s="569"/>
    </row>
  </sheetData>
  <mergeCells count="16">
    <mergeCell ref="C2:Z2"/>
    <mergeCell ref="T10:W11"/>
    <mergeCell ref="T12:X13"/>
    <mergeCell ref="Y12:AH13"/>
    <mergeCell ref="T14:X15"/>
    <mergeCell ref="Y14:AH15"/>
    <mergeCell ref="AC4:AH4"/>
    <mergeCell ref="C31:AH31"/>
    <mergeCell ref="D32:AI32"/>
    <mergeCell ref="D38:Y38"/>
    <mergeCell ref="T16:X17"/>
    <mergeCell ref="Y16:AH17"/>
    <mergeCell ref="B20:AI20"/>
    <mergeCell ref="C22:AH24"/>
    <mergeCell ref="B26:AI26"/>
    <mergeCell ref="C30:AH30"/>
  </mergeCells>
  <phoneticPr fontId="2" type="Hiragana"/>
  <conditionalFormatting sqref="Y12 Y14 Y16">
    <cfRule type="expression" dxfId="12" priority="1">
      <formula>LEN(Y12)=0</formula>
    </cfRule>
  </conditionalFormatting>
  <conditionalFormatting sqref="AC4:AI4">
    <cfRule type="expression" dxfId="11" priority="2">
      <formula>AC4="令和　年　月　日"</formula>
    </cfRule>
  </conditionalFormatting>
  <pageMargins left="0.70866141732283472" right="0.11811023622047245" top="1.1417322834645669" bottom="0.55118110236220474" header="0.31496062992125984" footer="0.31496062992125984"/>
  <pageSetup paperSize="9" firstPageNumber="0" orientation="portrait" cellComments="asDisplayed" useFirstPageNumber="1"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FCA27-2D28-4345-A3A6-167114726E90}">
  <sheetPr codeName="Sheet8">
    <tabColor theme="5" tint="-0.499984740745262"/>
  </sheetPr>
  <dimension ref="B1:K32"/>
  <sheetViews>
    <sheetView view="pageBreakPreview" topLeftCell="A18" zoomScaleNormal="100" zoomScaleSheetLayoutView="100" workbookViewId="0">
      <selection activeCell="U29" sqref="U29"/>
    </sheetView>
  </sheetViews>
  <sheetFormatPr defaultColWidth="8.09765625" defaultRowHeight="13.2" x14ac:dyDescent="0.45"/>
  <cols>
    <col min="1" max="1" width="1.8984375" style="9" customWidth="1"/>
    <col min="2" max="2" width="1.19921875" style="10" customWidth="1"/>
    <col min="3" max="3" width="26.3984375" style="10" customWidth="1"/>
    <col min="4" max="4" width="10.19921875" style="10" customWidth="1"/>
    <col min="5" max="6" width="21.59765625" style="113" customWidth="1"/>
    <col min="7" max="7" width="0.8984375" style="9" customWidth="1"/>
    <col min="8" max="16384" width="8.09765625" style="9"/>
  </cols>
  <sheetData>
    <row r="1" spans="2:6" x14ac:dyDescent="0.45">
      <c r="B1" s="10" t="s">
        <v>75</v>
      </c>
    </row>
    <row r="2" spans="2:6" s="72" customFormat="1" ht="16.95" customHeight="1" x14ac:dyDescent="0.45">
      <c r="B2" s="417" t="s">
        <v>189</v>
      </c>
      <c r="C2" s="417"/>
      <c r="D2" s="417"/>
      <c r="E2" s="417"/>
      <c r="F2" s="114"/>
    </row>
    <row r="3" spans="2:6" s="72" customFormat="1" ht="7.5" customHeight="1" x14ac:dyDescent="0.45">
      <c r="B3" s="10"/>
      <c r="C3" s="115"/>
      <c r="D3" s="115"/>
      <c r="E3" s="114"/>
      <c r="F3" s="114"/>
    </row>
    <row r="4" spans="2:6" s="72" customFormat="1" ht="20.399999999999999" customHeight="1" x14ac:dyDescent="0.45">
      <c r="B4" s="93"/>
      <c r="C4" s="93" t="s">
        <v>190</v>
      </c>
      <c r="D4" s="10"/>
      <c r="E4" s="117"/>
      <c r="F4" s="11" t="s">
        <v>171</v>
      </c>
    </row>
    <row r="5" spans="2:6" s="119" customFormat="1" ht="19.95" customHeight="1" x14ac:dyDescent="0.45">
      <c r="B5" s="118"/>
      <c r="C5" s="12"/>
      <c r="D5" s="13"/>
      <c r="E5" s="50" t="s">
        <v>176</v>
      </c>
      <c r="F5" s="38" t="s">
        <v>158</v>
      </c>
    </row>
    <row r="6" spans="2:6" s="119" customFormat="1" ht="19.95" customHeight="1" x14ac:dyDescent="0.45">
      <c r="B6" s="118"/>
      <c r="C6" s="15"/>
      <c r="D6" s="16"/>
      <c r="E6" s="33" t="s">
        <v>151</v>
      </c>
      <c r="F6" s="35" t="s">
        <v>152</v>
      </c>
    </row>
    <row r="7" spans="2:6" ht="25.95" customHeight="1" x14ac:dyDescent="0.45">
      <c r="C7" s="418" t="s">
        <v>80</v>
      </c>
      <c r="D7" s="17" t="s">
        <v>81</v>
      </c>
      <c r="E7" s="24"/>
      <c r="F7" s="26"/>
    </row>
    <row r="8" spans="2:6" ht="19.2" customHeight="1" x14ac:dyDescent="0.45">
      <c r="C8" s="419"/>
      <c r="D8" s="47" t="s">
        <v>172</v>
      </c>
      <c r="E8" s="298"/>
      <c r="F8" s="299" t="str">
        <f>IFERROR((F7-E7)/E7,"自動計算")</f>
        <v>自動計算</v>
      </c>
    </row>
    <row r="9" spans="2:6" ht="25.95" customHeight="1" x14ac:dyDescent="0.45">
      <c r="C9" s="420" t="s">
        <v>82</v>
      </c>
      <c r="D9" s="17" t="s">
        <v>81</v>
      </c>
      <c r="E9" s="42"/>
      <c r="F9" s="44"/>
    </row>
    <row r="10" spans="2:6" ht="19.2" customHeight="1" x14ac:dyDescent="0.45">
      <c r="C10" s="421"/>
      <c r="D10" s="47" t="s">
        <v>169</v>
      </c>
      <c r="E10" s="301" t="str">
        <f>IFERROR((E9/E7),"自動計算")</f>
        <v>自動計算</v>
      </c>
      <c r="F10" s="299" t="str">
        <f>IFERROR((F9/F7),"自動計算")</f>
        <v>自動計算</v>
      </c>
    </row>
    <row r="11" spans="2:6" ht="27" customHeight="1" x14ac:dyDescent="0.45">
      <c r="C11" s="422" t="s">
        <v>83</v>
      </c>
      <c r="D11" s="423"/>
      <c r="E11" s="303" t="str">
        <f>IF(AND(E7="",E9=""),"自動計算",E7-E9)</f>
        <v>自動計算</v>
      </c>
      <c r="F11" s="302" t="str">
        <f>IF(AND(F7="",F9=""),"自動計算",F7-F9)</f>
        <v>自動計算</v>
      </c>
    </row>
    <row r="12" spans="2:6" ht="27" customHeight="1" x14ac:dyDescent="0.45">
      <c r="C12" s="422" t="s">
        <v>173</v>
      </c>
      <c r="D12" s="423"/>
      <c r="E12" s="303" t="str">
        <f t="shared" ref="E12:F12" si="0">IFERROR((E11-E13),"自動計算")</f>
        <v>自動計算</v>
      </c>
      <c r="F12" s="302" t="str">
        <f t="shared" si="0"/>
        <v>自動計算</v>
      </c>
    </row>
    <row r="13" spans="2:6" ht="25.95" customHeight="1" x14ac:dyDescent="0.45">
      <c r="C13" s="424" t="s">
        <v>84</v>
      </c>
      <c r="D13" s="17" t="s">
        <v>81</v>
      </c>
      <c r="E13" s="42"/>
      <c r="F13" s="44"/>
    </row>
    <row r="14" spans="2:6" ht="19.2" customHeight="1" x14ac:dyDescent="0.45">
      <c r="C14" s="425"/>
      <c r="D14" s="46" t="s">
        <v>170</v>
      </c>
      <c r="E14" s="301" t="str">
        <f>IFERROR((E13/E7),"自動計算")</f>
        <v>自動計算</v>
      </c>
      <c r="F14" s="299" t="str">
        <f>IFERROR((F13/F7),"自動計算")</f>
        <v>自動計算</v>
      </c>
    </row>
    <row r="15" spans="2:6" ht="25.95" customHeight="1" x14ac:dyDescent="0.45">
      <c r="C15" s="422" t="s">
        <v>155</v>
      </c>
      <c r="D15" s="423"/>
      <c r="E15" s="18"/>
      <c r="F15" s="19"/>
    </row>
    <row r="16" spans="2:6" ht="25.95" customHeight="1" x14ac:dyDescent="0.45">
      <c r="C16" s="424" t="s">
        <v>85</v>
      </c>
      <c r="D16" s="426"/>
      <c r="E16" s="21"/>
      <c r="F16" s="23"/>
    </row>
    <row r="17" spans="2:11" ht="25.95" customHeight="1" thickBot="1" x14ac:dyDescent="0.5">
      <c r="C17" s="427" t="s">
        <v>86</v>
      </c>
      <c r="D17" s="17" t="s">
        <v>81</v>
      </c>
      <c r="E17" s="325" t="str">
        <f>IF(AND(E13="",E15="",E16=""),"自動計算",SUM(E13,E15,E16))</f>
        <v>自動計算</v>
      </c>
      <c r="F17" s="306" t="str">
        <f>IF(AND(F13="",F15="",F16=""),"自動計算",SUM(F13,F15,F16))</f>
        <v>自動計算</v>
      </c>
    </row>
    <row r="18" spans="2:11" ht="19.2" customHeight="1" thickBot="1" x14ac:dyDescent="0.5">
      <c r="C18" s="428"/>
      <c r="D18" s="47" t="s">
        <v>172</v>
      </c>
      <c r="E18" s="308"/>
      <c r="F18" s="310" t="str">
        <f>IFERROR((F17-E17)/ABS(E17),"自動計算")</f>
        <v>自動計算</v>
      </c>
      <c r="K18" s="120"/>
    </row>
    <row r="19" spans="2:11" ht="25.95" customHeight="1" thickBot="1" x14ac:dyDescent="0.5">
      <c r="C19" s="427" t="s">
        <v>177</v>
      </c>
      <c r="D19" s="17" t="s">
        <v>81</v>
      </c>
      <c r="E19" s="21"/>
      <c r="F19" s="57"/>
      <c r="J19" s="121"/>
    </row>
    <row r="20" spans="2:11" ht="19.2" customHeight="1" thickBot="1" x14ac:dyDescent="0.5">
      <c r="C20" s="419"/>
      <c r="D20" s="47" t="s">
        <v>172</v>
      </c>
      <c r="E20" s="298"/>
      <c r="F20" s="310" t="str">
        <f>IFERROR((F19-$E19)/$E19,"自動計算")</f>
        <v>自動計算</v>
      </c>
    </row>
    <row r="21" spans="2:11" ht="25.95" customHeight="1" x14ac:dyDescent="0.45">
      <c r="C21" s="599" t="s">
        <v>157</v>
      </c>
      <c r="D21" s="600"/>
      <c r="E21" s="48"/>
      <c r="F21" s="49"/>
    </row>
    <row r="22" spans="2:11" ht="38.700000000000003" customHeight="1" x14ac:dyDescent="0.45">
      <c r="C22" s="430" t="s">
        <v>233</v>
      </c>
      <c r="D22" s="431"/>
      <c r="E22" s="601"/>
      <c r="F22" s="602"/>
    </row>
    <row r="23" spans="2:11" ht="21" customHeight="1" x14ac:dyDescent="0.45">
      <c r="C23" s="598" t="s">
        <v>273</v>
      </c>
      <c r="D23" s="598"/>
      <c r="E23" s="598"/>
      <c r="F23" s="598"/>
    </row>
    <row r="24" spans="2:11" ht="78.45" customHeight="1" x14ac:dyDescent="0.45">
      <c r="C24" s="436" t="s">
        <v>368</v>
      </c>
      <c r="D24" s="436"/>
      <c r="E24" s="436"/>
      <c r="F24" s="436"/>
      <c r="G24" s="122"/>
    </row>
    <row r="25" spans="2:11" ht="91.2" customHeight="1" x14ac:dyDescent="0.45">
      <c r="C25" s="436" t="s">
        <v>351</v>
      </c>
      <c r="D25" s="436"/>
      <c r="E25" s="436"/>
      <c r="F25" s="436"/>
      <c r="G25" s="123"/>
    </row>
    <row r="26" spans="2:11" ht="28.5" customHeight="1" x14ac:dyDescent="0.45">
      <c r="C26" s="437" t="s">
        <v>363</v>
      </c>
      <c r="D26" s="437"/>
      <c r="E26" s="437"/>
      <c r="F26" s="437"/>
      <c r="G26" s="125"/>
    </row>
    <row r="27" spans="2:11" s="94" customFormat="1" ht="22.5" customHeight="1" x14ac:dyDescent="0.45">
      <c r="B27" s="126"/>
      <c r="C27" s="437" t="s">
        <v>274</v>
      </c>
      <c r="D27" s="437"/>
      <c r="E27" s="437"/>
      <c r="F27" s="437"/>
      <c r="G27" s="124"/>
    </row>
    <row r="29" spans="2:11" ht="30" customHeight="1" x14ac:dyDescent="0.45">
      <c r="C29" s="432" t="s">
        <v>87</v>
      </c>
      <c r="D29" s="433"/>
      <c r="E29" s="52" t="str">
        <f>IFERROR(E19/E21,"自動計算")</f>
        <v>自動計算</v>
      </c>
      <c r="F29" s="127" t="str">
        <f>IFERROR(F19/F21,"自動計算")</f>
        <v>自動計算</v>
      </c>
    </row>
    <row r="30" spans="2:11" ht="30" customHeight="1" thickBot="1" x14ac:dyDescent="0.5">
      <c r="C30" s="434" t="s">
        <v>88</v>
      </c>
      <c r="D30" s="435"/>
      <c r="E30" s="128"/>
      <c r="F30" s="129" t="str">
        <f>IFERROR((F29-$E29)/$E29,"自動計算")</f>
        <v>自動計算</v>
      </c>
    </row>
    <row r="31" spans="2:11" ht="30" customHeight="1" x14ac:dyDescent="0.45">
      <c r="C31" s="432" t="s">
        <v>89</v>
      </c>
      <c r="D31" s="433"/>
      <c r="E31" s="132" t="str">
        <f>IFERROR(E17/E21,"自動計算")</f>
        <v>自動計算</v>
      </c>
      <c r="F31" s="133" t="str">
        <f>IFERROR(F17/F21,"自動計算")</f>
        <v>自動計算</v>
      </c>
    </row>
    <row r="32" spans="2:11" ht="30" customHeight="1" x14ac:dyDescent="0.45">
      <c r="C32" s="432" t="s">
        <v>90</v>
      </c>
      <c r="D32" s="433"/>
      <c r="E32" s="128"/>
      <c r="F32" s="136" t="str">
        <f>IFERROR((F31-E31)/ABS(E31),"自動計算")</f>
        <v>自動計算</v>
      </c>
    </row>
  </sheetData>
  <sheetProtection formatCells="0" formatColumns="0" formatRows="0" insertColumns="0" insertRows="0" insertHyperlinks="0" deleteColumns="0" deleteRows="0" selectLockedCells="1" sort="0" autoFilter="0" pivotTables="0"/>
  <mergeCells count="22">
    <mergeCell ref="B2:E2"/>
    <mergeCell ref="C7:C8"/>
    <mergeCell ref="C9:C10"/>
    <mergeCell ref="C11:D11"/>
    <mergeCell ref="C12:D12"/>
    <mergeCell ref="C21:D21"/>
    <mergeCell ref="C22:D22"/>
    <mergeCell ref="E22:F22"/>
    <mergeCell ref="C13:C14"/>
    <mergeCell ref="C15:D15"/>
    <mergeCell ref="C16:D16"/>
    <mergeCell ref="C17:C18"/>
    <mergeCell ref="C19:C20"/>
    <mergeCell ref="C23:F23"/>
    <mergeCell ref="C25:F25"/>
    <mergeCell ref="C24:F24"/>
    <mergeCell ref="C26:F26"/>
    <mergeCell ref="C32:D32"/>
    <mergeCell ref="C27:F27"/>
    <mergeCell ref="C29:D29"/>
    <mergeCell ref="C30:D30"/>
    <mergeCell ref="C31:D31"/>
  </mergeCells>
  <phoneticPr fontId="14"/>
  <conditionalFormatting sqref="E22">
    <cfRule type="cellIs" dxfId="10" priority="1" stopIfTrue="1" operator="equal">
      <formula>""</formula>
    </cfRule>
  </conditionalFormatting>
  <conditionalFormatting sqref="E6:F6">
    <cfRule type="cellIs" dxfId="9" priority="3" stopIfTrue="1" operator="equal">
      <formula>"［　年　月］"</formula>
    </cfRule>
  </conditionalFormatting>
  <conditionalFormatting sqref="E7:F7 E9:F9 E11:F13 E15:F16 E19:F19 E21:F21 E29:F32">
    <cfRule type="cellIs" dxfId="8" priority="4" stopIfTrue="1" operator="equal">
      <formula>""</formula>
    </cfRule>
  </conditionalFormatting>
  <conditionalFormatting sqref="F20">
    <cfRule type="cellIs" dxfId="7" priority="2" stopIfTrue="1" operator="equal">
      <formula>""</formula>
    </cfRule>
  </conditionalFormatting>
  <pageMargins left="0.78740157480314965" right="0.39370078740157483" top="0.39370078740157483" bottom="0.39370078740157483" header="0" footer="0"/>
  <pageSetup paperSize="9" scale="99" firstPageNumber="0" orientation="portrait" useFirstPageNumber="1" r:id="rId1"/>
  <headerFooter alignWithMargins="0"/>
  <drawing r:id="rId2"/>
  <legacyDrawing r:id="rId3"/>
  <controls>
    <mc:AlternateContent xmlns:mc="http://schemas.openxmlformats.org/markup-compatibility/2006">
      <mc:Choice Requires="x14">
        <control shapeId="75777" r:id="rId4" name="CheckBox1">
          <controlPr defaultSize="0" autoLine="0" altText="見込" r:id="rId5">
            <anchor moveWithCells="1" sizeWithCells="1">
              <from>
                <xdr:col>4</xdr:col>
                <xdr:colOff>30480</xdr:colOff>
                <xdr:row>5</xdr:row>
                <xdr:rowOff>0</xdr:rowOff>
              </from>
              <to>
                <xdr:col>4</xdr:col>
                <xdr:colOff>464820</xdr:colOff>
                <xdr:row>5</xdr:row>
                <xdr:rowOff>0</xdr:rowOff>
              </to>
            </anchor>
          </controlPr>
        </control>
      </mc:Choice>
      <mc:Fallback>
        <control shapeId="75777" r:id="rId4" name="CheckBox1"/>
      </mc:Fallback>
    </mc:AlternateContent>
    <mc:AlternateContent xmlns:mc="http://schemas.openxmlformats.org/markup-compatibility/2006">
      <mc:Choice Requires="x14">
        <control shapeId="75778" r:id="rId6" name="CheckBox3">
          <controlPr defaultSize="0" autoLine="0" altText="見込" r:id="rId7">
            <anchor moveWithCells="1" sizeWithCells="1">
              <from>
                <xdr:col>4</xdr:col>
                <xdr:colOff>457200</xdr:colOff>
                <xdr:row>5</xdr:row>
                <xdr:rowOff>0</xdr:rowOff>
              </from>
              <to>
                <xdr:col>4</xdr:col>
                <xdr:colOff>868680</xdr:colOff>
                <xdr:row>5</xdr:row>
                <xdr:rowOff>0</xdr:rowOff>
              </to>
            </anchor>
          </controlPr>
        </control>
      </mc:Choice>
      <mc:Fallback>
        <control shapeId="75778" r:id="rId6" name="CheckBox3"/>
      </mc:Fallback>
    </mc:AlternateContent>
  </control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C3098-81AA-4445-B663-67547B06BC53}">
  <sheetPr>
    <tabColor theme="5" tint="-0.499984740745262"/>
    <pageSetUpPr fitToPage="1"/>
  </sheetPr>
  <dimension ref="B1:IT59"/>
  <sheetViews>
    <sheetView workbookViewId="0">
      <pane ySplit="10" topLeftCell="A19" activePane="bottomLeft" state="frozen"/>
      <selection activeCell="F9" sqref="F9"/>
      <selection pane="bottomLeft" activeCell="F9" sqref="F9"/>
    </sheetView>
  </sheetViews>
  <sheetFormatPr defaultColWidth="8" defaultRowHeight="13.2" x14ac:dyDescent="0.2"/>
  <cols>
    <col min="1" max="1" width="1.69921875" style="199" customWidth="1"/>
    <col min="2" max="2" width="5.69921875" style="196" customWidth="1"/>
    <col min="3" max="3" width="13" style="196" customWidth="1"/>
    <col min="4" max="4" width="9" style="196" customWidth="1"/>
    <col min="5" max="5" width="8.69921875" style="198" bestFit="1" customWidth="1"/>
    <col min="6" max="6" width="9" style="196" customWidth="1"/>
    <col min="7" max="7" width="6.69921875" style="196" customWidth="1"/>
    <col min="8" max="8" width="7.09765625" style="196" customWidth="1"/>
    <col min="9" max="9" width="13" style="196" customWidth="1"/>
    <col min="10" max="10" width="9.8984375" style="196" customWidth="1"/>
    <col min="11" max="11" width="10.5" style="196" customWidth="1"/>
    <col min="12" max="12" width="9.59765625" style="196" customWidth="1"/>
    <col min="13" max="13" width="9" style="196" customWidth="1"/>
    <col min="14" max="14" width="8.69921875" style="198" bestFit="1" customWidth="1"/>
    <col min="15" max="254" width="9" style="196" customWidth="1"/>
    <col min="255" max="16384" width="8" style="199"/>
  </cols>
  <sheetData>
    <row r="1" spans="2:14" ht="23.4" customHeight="1" x14ac:dyDescent="0.2">
      <c r="B1" s="603" t="s">
        <v>223</v>
      </c>
      <c r="C1" s="603"/>
      <c r="D1" s="603"/>
      <c r="E1" s="603"/>
      <c r="F1" s="603"/>
      <c r="G1" s="603"/>
      <c r="L1" s="197"/>
    </row>
    <row r="2" spans="2:14" ht="9" customHeight="1" x14ac:dyDescent="0.2">
      <c r="B2" s="200"/>
    </row>
    <row r="3" spans="2:14" ht="19.2" x14ac:dyDescent="0.2">
      <c r="B3" s="604" t="s">
        <v>202</v>
      </c>
      <c r="C3" s="604"/>
      <c r="D3" s="604"/>
      <c r="E3" s="604"/>
      <c r="F3" s="604"/>
      <c r="G3" s="604"/>
      <c r="H3" s="604"/>
      <c r="I3" s="604"/>
      <c r="J3" s="604"/>
      <c r="K3" s="604"/>
      <c r="L3" s="604"/>
      <c r="M3" s="604"/>
      <c r="N3" s="604"/>
    </row>
    <row r="4" spans="2:14" ht="14.4" x14ac:dyDescent="0.2">
      <c r="B4" s="201"/>
      <c r="E4" s="202"/>
      <c r="N4" s="203"/>
    </row>
    <row r="5" spans="2:14" ht="20.399999999999999" customHeight="1" x14ac:dyDescent="0.2">
      <c r="B5" s="605" t="s">
        <v>203</v>
      </c>
      <c r="C5" s="606"/>
      <c r="D5" s="606"/>
      <c r="E5" s="607"/>
      <c r="N5" s="202"/>
    </row>
    <row r="6" spans="2:14" ht="20.399999999999999" customHeight="1" x14ac:dyDescent="0.2">
      <c r="B6" s="608"/>
      <c r="C6" s="609"/>
      <c r="D6" s="609"/>
      <c r="E6" s="610"/>
      <c r="N6" s="202"/>
    </row>
    <row r="7" spans="2:14" ht="13.8" thickBot="1" x14ac:dyDescent="0.25">
      <c r="B7" s="204"/>
      <c r="E7" s="205" t="s">
        <v>204</v>
      </c>
      <c r="N7" s="205" t="s">
        <v>204</v>
      </c>
    </row>
    <row r="8" spans="2:14" ht="15" thickBot="1" x14ac:dyDescent="0.25">
      <c r="B8" s="611" t="s">
        <v>205</v>
      </c>
      <c r="C8" s="612"/>
      <c r="D8" s="612"/>
      <c r="E8" s="613"/>
      <c r="G8" s="611" t="s">
        <v>206</v>
      </c>
      <c r="H8" s="612"/>
      <c r="I8" s="612"/>
      <c r="J8" s="612"/>
      <c r="K8" s="612"/>
      <c r="L8" s="612"/>
      <c r="M8" s="612"/>
      <c r="N8" s="614"/>
    </row>
    <row r="9" spans="2:14" ht="16.649999999999999" customHeight="1" x14ac:dyDescent="0.2">
      <c r="B9" s="635" t="s">
        <v>207</v>
      </c>
      <c r="C9" s="621" t="s">
        <v>208</v>
      </c>
      <c r="D9" s="637" t="s">
        <v>209</v>
      </c>
      <c r="E9" s="639" t="s">
        <v>210</v>
      </c>
      <c r="G9" s="641" t="s">
        <v>211</v>
      </c>
      <c r="H9" s="643" t="s">
        <v>207</v>
      </c>
      <c r="I9" s="621" t="s">
        <v>208</v>
      </c>
      <c r="J9" s="623" t="s">
        <v>212</v>
      </c>
      <c r="K9" s="624"/>
      <c r="L9" s="625"/>
      <c r="M9" s="626"/>
      <c r="N9" s="627" t="s">
        <v>210</v>
      </c>
    </row>
    <row r="10" spans="2:14" ht="36" customHeight="1" thickBot="1" x14ac:dyDescent="0.25">
      <c r="B10" s="636"/>
      <c r="C10" s="622"/>
      <c r="D10" s="638"/>
      <c r="E10" s="640"/>
      <c r="G10" s="642"/>
      <c r="H10" s="644"/>
      <c r="I10" s="622"/>
      <c r="J10" s="206" t="s">
        <v>213</v>
      </c>
      <c r="K10" s="207" t="s">
        <v>214</v>
      </c>
      <c r="L10" s="208" t="s">
        <v>215</v>
      </c>
      <c r="M10" s="207" t="s">
        <v>216</v>
      </c>
      <c r="N10" s="628"/>
    </row>
    <row r="11" spans="2:14" x14ac:dyDescent="0.2">
      <c r="B11" s="209" t="s">
        <v>217</v>
      </c>
      <c r="C11" s="210" t="s">
        <v>218</v>
      </c>
      <c r="D11" s="211" t="s">
        <v>219</v>
      </c>
      <c r="E11" s="212">
        <v>2000000</v>
      </c>
      <c r="G11" s="213" t="str">
        <f t="shared" ref="G11:G51" si="0">+IF(OR(D11="○",J11="○",K11="○",L11="○",M11="○"),"×","○")</f>
        <v>×</v>
      </c>
      <c r="H11" s="214" t="s">
        <v>217</v>
      </c>
      <c r="I11" s="215" t="str">
        <f t="shared" ref="I11:I51" si="1">C11</f>
        <v>産振　太郎</v>
      </c>
      <c r="J11" s="211"/>
      <c r="K11" s="211"/>
      <c r="L11" s="211"/>
      <c r="M11" s="211"/>
      <c r="N11" s="212">
        <v>3000000</v>
      </c>
    </row>
    <row r="12" spans="2:14" x14ac:dyDescent="0.2">
      <c r="B12" s="216">
        <v>1</v>
      </c>
      <c r="C12" s="217"/>
      <c r="D12" s="218"/>
      <c r="E12" s="219"/>
      <c r="G12" s="213" t="str">
        <f t="shared" si="0"/>
        <v>○</v>
      </c>
      <c r="H12" s="220">
        <v>1</v>
      </c>
      <c r="I12" s="221">
        <f t="shared" si="1"/>
        <v>0</v>
      </c>
      <c r="J12" s="218"/>
      <c r="K12" s="218"/>
      <c r="L12" s="218"/>
      <c r="M12" s="218"/>
      <c r="N12" s="219"/>
    </row>
    <row r="13" spans="2:14" x14ac:dyDescent="0.2">
      <c r="B13" s="216">
        <v>2</v>
      </c>
      <c r="C13" s="217"/>
      <c r="D13" s="218"/>
      <c r="E13" s="219"/>
      <c r="G13" s="213" t="str">
        <f t="shared" si="0"/>
        <v>○</v>
      </c>
      <c r="H13" s="220">
        <v>2</v>
      </c>
      <c r="I13" s="221">
        <f t="shared" si="1"/>
        <v>0</v>
      </c>
      <c r="J13" s="218"/>
      <c r="K13" s="218"/>
      <c r="L13" s="218"/>
      <c r="M13" s="218"/>
      <c r="N13" s="219"/>
    </row>
    <row r="14" spans="2:14" x14ac:dyDescent="0.2">
      <c r="B14" s="216">
        <v>3</v>
      </c>
      <c r="C14" s="217"/>
      <c r="D14" s="218"/>
      <c r="E14" s="219"/>
      <c r="G14" s="213" t="str">
        <f t="shared" si="0"/>
        <v>○</v>
      </c>
      <c r="H14" s="220">
        <v>3</v>
      </c>
      <c r="I14" s="221">
        <f t="shared" si="1"/>
        <v>0</v>
      </c>
      <c r="J14" s="218"/>
      <c r="K14" s="218"/>
      <c r="L14" s="218"/>
      <c r="M14" s="218"/>
      <c r="N14" s="219"/>
    </row>
    <row r="15" spans="2:14" x14ac:dyDescent="0.2">
      <c r="B15" s="216">
        <v>4</v>
      </c>
      <c r="C15" s="217"/>
      <c r="D15" s="218"/>
      <c r="E15" s="219"/>
      <c r="G15" s="213" t="str">
        <f t="shared" si="0"/>
        <v>○</v>
      </c>
      <c r="H15" s="220">
        <v>4</v>
      </c>
      <c r="I15" s="221">
        <f t="shared" si="1"/>
        <v>0</v>
      </c>
      <c r="J15" s="218"/>
      <c r="K15" s="218"/>
      <c r="L15" s="218"/>
      <c r="M15" s="218"/>
      <c r="N15" s="219"/>
    </row>
    <row r="16" spans="2:14" x14ac:dyDescent="0.2">
      <c r="B16" s="216">
        <v>5</v>
      </c>
      <c r="C16" s="217"/>
      <c r="D16" s="218"/>
      <c r="E16" s="219"/>
      <c r="G16" s="213" t="str">
        <f t="shared" si="0"/>
        <v>○</v>
      </c>
      <c r="H16" s="220">
        <v>5</v>
      </c>
      <c r="I16" s="221">
        <f t="shared" si="1"/>
        <v>0</v>
      </c>
      <c r="J16" s="218"/>
      <c r="K16" s="218"/>
      <c r="L16" s="218"/>
      <c r="M16" s="218"/>
      <c r="N16" s="219"/>
    </row>
    <row r="17" spans="2:14" x14ac:dyDescent="0.2">
      <c r="B17" s="216">
        <v>6</v>
      </c>
      <c r="C17" s="217"/>
      <c r="D17" s="218"/>
      <c r="E17" s="219"/>
      <c r="G17" s="213" t="str">
        <f t="shared" si="0"/>
        <v>○</v>
      </c>
      <c r="H17" s="220">
        <v>6</v>
      </c>
      <c r="I17" s="221">
        <f t="shared" si="1"/>
        <v>0</v>
      </c>
      <c r="J17" s="218"/>
      <c r="K17" s="218"/>
      <c r="L17" s="218"/>
      <c r="M17" s="218"/>
      <c r="N17" s="219"/>
    </row>
    <row r="18" spans="2:14" x14ac:dyDescent="0.2">
      <c r="B18" s="216">
        <v>7</v>
      </c>
      <c r="C18" s="217"/>
      <c r="D18" s="218"/>
      <c r="E18" s="219"/>
      <c r="G18" s="213" t="str">
        <f t="shared" si="0"/>
        <v>○</v>
      </c>
      <c r="H18" s="220">
        <v>7</v>
      </c>
      <c r="I18" s="221">
        <f t="shared" si="1"/>
        <v>0</v>
      </c>
      <c r="J18" s="218"/>
      <c r="K18" s="218"/>
      <c r="L18" s="218"/>
      <c r="M18" s="218"/>
      <c r="N18" s="219"/>
    </row>
    <row r="19" spans="2:14" x14ac:dyDescent="0.2">
      <c r="B19" s="216">
        <v>8</v>
      </c>
      <c r="C19" s="217"/>
      <c r="D19" s="218"/>
      <c r="E19" s="219"/>
      <c r="G19" s="213" t="str">
        <f t="shared" si="0"/>
        <v>○</v>
      </c>
      <c r="H19" s="220">
        <v>8</v>
      </c>
      <c r="I19" s="221">
        <f t="shared" si="1"/>
        <v>0</v>
      </c>
      <c r="J19" s="218"/>
      <c r="K19" s="218"/>
      <c r="L19" s="218"/>
      <c r="M19" s="218"/>
      <c r="N19" s="219"/>
    </row>
    <row r="20" spans="2:14" x14ac:dyDescent="0.2">
      <c r="B20" s="216">
        <v>9</v>
      </c>
      <c r="C20" s="217"/>
      <c r="D20" s="218"/>
      <c r="E20" s="219"/>
      <c r="G20" s="213" t="str">
        <f t="shared" si="0"/>
        <v>○</v>
      </c>
      <c r="H20" s="220">
        <v>9</v>
      </c>
      <c r="I20" s="221">
        <f t="shared" si="1"/>
        <v>0</v>
      </c>
      <c r="J20" s="218"/>
      <c r="K20" s="218"/>
      <c r="L20" s="218"/>
      <c r="M20" s="218"/>
      <c r="N20" s="219"/>
    </row>
    <row r="21" spans="2:14" x14ac:dyDescent="0.2">
      <c r="B21" s="216">
        <v>10</v>
      </c>
      <c r="C21" s="217"/>
      <c r="D21" s="218"/>
      <c r="E21" s="219"/>
      <c r="G21" s="213" t="str">
        <f t="shared" si="0"/>
        <v>○</v>
      </c>
      <c r="H21" s="220">
        <v>10</v>
      </c>
      <c r="I21" s="221">
        <f t="shared" si="1"/>
        <v>0</v>
      </c>
      <c r="J21" s="218"/>
      <c r="K21" s="218"/>
      <c r="L21" s="218"/>
      <c r="M21" s="218"/>
      <c r="N21" s="219"/>
    </row>
    <row r="22" spans="2:14" x14ac:dyDescent="0.2">
      <c r="B22" s="216">
        <v>11</v>
      </c>
      <c r="C22" s="217"/>
      <c r="D22" s="218"/>
      <c r="E22" s="219"/>
      <c r="G22" s="213" t="str">
        <f t="shared" si="0"/>
        <v>○</v>
      </c>
      <c r="H22" s="220">
        <v>11</v>
      </c>
      <c r="I22" s="221">
        <f t="shared" si="1"/>
        <v>0</v>
      </c>
      <c r="J22" s="218"/>
      <c r="K22" s="218"/>
      <c r="L22" s="218"/>
      <c r="M22" s="218"/>
      <c r="N22" s="219"/>
    </row>
    <row r="23" spans="2:14" x14ac:dyDescent="0.2">
      <c r="B23" s="216">
        <v>12</v>
      </c>
      <c r="C23" s="217"/>
      <c r="D23" s="218"/>
      <c r="E23" s="219"/>
      <c r="G23" s="213" t="str">
        <f t="shared" si="0"/>
        <v>○</v>
      </c>
      <c r="H23" s="220">
        <v>12</v>
      </c>
      <c r="I23" s="221">
        <f t="shared" si="1"/>
        <v>0</v>
      </c>
      <c r="J23" s="218"/>
      <c r="K23" s="218"/>
      <c r="L23" s="218"/>
      <c r="M23" s="218"/>
      <c r="N23" s="219"/>
    </row>
    <row r="24" spans="2:14" x14ac:dyDescent="0.2">
      <c r="B24" s="216">
        <v>13</v>
      </c>
      <c r="C24" s="217"/>
      <c r="D24" s="218"/>
      <c r="E24" s="219"/>
      <c r="G24" s="213" t="str">
        <f t="shared" si="0"/>
        <v>○</v>
      </c>
      <c r="H24" s="220">
        <v>13</v>
      </c>
      <c r="I24" s="221">
        <f t="shared" si="1"/>
        <v>0</v>
      </c>
      <c r="J24" s="218"/>
      <c r="K24" s="218"/>
      <c r="L24" s="218"/>
      <c r="M24" s="218"/>
      <c r="N24" s="219"/>
    </row>
    <row r="25" spans="2:14" x14ac:dyDescent="0.2">
      <c r="B25" s="216">
        <v>14</v>
      </c>
      <c r="C25" s="217"/>
      <c r="D25" s="218"/>
      <c r="E25" s="219"/>
      <c r="G25" s="213" t="str">
        <f t="shared" si="0"/>
        <v>○</v>
      </c>
      <c r="H25" s="220">
        <v>14</v>
      </c>
      <c r="I25" s="221">
        <f t="shared" si="1"/>
        <v>0</v>
      </c>
      <c r="J25" s="218"/>
      <c r="K25" s="218"/>
      <c r="L25" s="218"/>
      <c r="M25" s="218"/>
      <c r="N25" s="219"/>
    </row>
    <row r="26" spans="2:14" x14ac:dyDescent="0.2">
      <c r="B26" s="216">
        <v>15</v>
      </c>
      <c r="C26" s="217"/>
      <c r="D26" s="218"/>
      <c r="E26" s="219"/>
      <c r="G26" s="213" t="str">
        <f t="shared" si="0"/>
        <v>○</v>
      </c>
      <c r="H26" s="220">
        <v>15</v>
      </c>
      <c r="I26" s="221">
        <f t="shared" si="1"/>
        <v>0</v>
      </c>
      <c r="J26" s="218"/>
      <c r="K26" s="218"/>
      <c r="L26" s="218"/>
      <c r="M26" s="218"/>
      <c r="N26" s="219"/>
    </row>
    <row r="27" spans="2:14" x14ac:dyDescent="0.2">
      <c r="B27" s="216">
        <v>16</v>
      </c>
      <c r="C27" s="217"/>
      <c r="D27" s="218"/>
      <c r="E27" s="219"/>
      <c r="G27" s="213" t="str">
        <f t="shared" si="0"/>
        <v>○</v>
      </c>
      <c r="H27" s="220">
        <v>16</v>
      </c>
      <c r="I27" s="221">
        <f t="shared" si="1"/>
        <v>0</v>
      </c>
      <c r="J27" s="218"/>
      <c r="K27" s="218"/>
      <c r="L27" s="218"/>
      <c r="M27" s="218"/>
      <c r="N27" s="219"/>
    </row>
    <row r="28" spans="2:14" x14ac:dyDescent="0.2">
      <c r="B28" s="216">
        <v>17</v>
      </c>
      <c r="C28" s="217"/>
      <c r="D28" s="218"/>
      <c r="E28" s="219"/>
      <c r="G28" s="213" t="str">
        <f t="shared" si="0"/>
        <v>○</v>
      </c>
      <c r="H28" s="220">
        <v>17</v>
      </c>
      <c r="I28" s="221">
        <f t="shared" si="1"/>
        <v>0</v>
      </c>
      <c r="J28" s="218"/>
      <c r="K28" s="218"/>
      <c r="L28" s="218"/>
      <c r="M28" s="218"/>
      <c r="N28" s="219"/>
    </row>
    <row r="29" spans="2:14" x14ac:dyDescent="0.2">
      <c r="B29" s="216">
        <v>18</v>
      </c>
      <c r="C29" s="217"/>
      <c r="D29" s="218"/>
      <c r="E29" s="219"/>
      <c r="G29" s="213" t="str">
        <f t="shared" si="0"/>
        <v>○</v>
      </c>
      <c r="H29" s="220">
        <v>18</v>
      </c>
      <c r="I29" s="221">
        <f t="shared" si="1"/>
        <v>0</v>
      </c>
      <c r="J29" s="218"/>
      <c r="K29" s="218"/>
      <c r="L29" s="218"/>
      <c r="M29" s="218"/>
      <c r="N29" s="219"/>
    </row>
    <row r="30" spans="2:14" x14ac:dyDescent="0.2">
      <c r="B30" s="216">
        <v>19</v>
      </c>
      <c r="C30" s="217"/>
      <c r="D30" s="218"/>
      <c r="E30" s="219"/>
      <c r="G30" s="213" t="str">
        <f t="shared" si="0"/>
        <v>○</v>
      </c>
      <c r="H30" s="220">
        <v>19</v>
      </c>
      <c r="I30" s="221">
        <f t="shared" si="1"/>
        <v>0</v>
      </c>
      <c r="J30" s="218"/>
      <c r="K30" s="218"/>
      <c r="L30" s="218"/>
      <c r="M30" s="218"/>
      <c r="N30" s="219"/>
    </row>
    <row r="31" spans="2:14" x14ac:dyDescent="0.2">
      <c r="B31" s="216">
        <v>20</v>
      </c>
      <c r="C31" s="217"/>
      <c r="D31" s="218"/>
      <c r="E31" s="219"/>
      <c r="G31" s="213" t="str">
        <f t="shared" si="0"/>
        <v>○</v>
      </c>
      <c r="H31" s="220">
        <v>20</v>
      </c>
      <c r="I31" s="221">
        <f t="shared" si="1"/>
        <v>0</v>
      </c>
      <c r="J31" s="218"/>
      <c r="K31" s="218"/>
      <c r="L31" s="218"/>
      <c r="M31" s="218"/>
      <c r="N31" s="219"/>
    </row>
    <row r="32" spans="2:14" x14ac:dyDescent="0.2">
      <c r="B32" s="216">
        <v>21</v>
      </c>
      <c r="C32" s="217"/>
      <c r="D32" s="218"/>
      <c r="E32" s="219"/>
      <c r="G32" s="213" t="str">
        <f t="shared" si="0"/>
        <v>○</v>
      </c>
      <c r="H32" s="220">
        <v>21</v>
      </c>
      <c r="I32" s="221">
        <f t="shared" si="1"/>
        <v>0</v>
      </c>
      <c r="J32" s="218"/>
      <c r="K32" s="218"/>
      <c r="L32" s="218"/>
      <c r="M32" s="218"/>
      <c r="N32" s="219"/>
    </row>
    <row r="33" spans="2:14" x14ac:dyDescent="0.2">
      <c r="B33" s="216">
        <v>22</v>
      </c>
      <c r="C33" s="217"/>
      <c r="D33" s="218"/>
      <c r="E33" s="219"/>
      <c r="G33" s="213" t="str">
        <f t="shared" si="0"/>
        <v>○</v>
      </c>
      <c r="H33" s="220">
        <v>22</v>
      </c>
      <c r="I33" s="221">
        <f t="shared" si="1"/>
        <v>0</v>
      </c>
      <c r="J33" s="218"/>
      <c r="K33" s="218"/>
      <c r="L33" s="218"/>
      <c r="M33" s="218"/>
      <c r="N33" s="219"/>
    </row>
    <row r="34" spans="2:14" x14ac:dyDescent="0.2">
      <c r="B34" s="216">
        <v>23</v>
      </c>
      <c r="C34" s="217"/>
      <c r="D34" s="218"/>
      <c r="E34" s="219"/>
      <c r="G34" s="213" t="str">
        <f t="shared" si="0"/>
        <v>○</v>
      </c>
      <c r="H34" s="220">
        <v>23</v>
      </c>
      <c r="I34" s="221">
        <f t="shared" si="1"/>
        <v>0</v>
      </c>
      <c r="J34" s="218"/>
      <c r="K34" s="218"/>
      <c r="L34" s="218"/>
      <c r="M34" s="218"/>
      <c r="N34" s="219"/>
    </row>
    <row r="35" spans="2:14" x14ac:dyDescent="0.2">
      <c r="B35" s="216">
        <v>24</v>
      </c>
      <c r="C35" s="217"/>
      <c r="D35" s="218"/>
      <c r="E35" s="219"/>
      <c r="G35" s="213" t="str">
        <f t="shared" si="0"/>
        <v>○</v>
      </c>
      <c r="H35" s="220">
        <v>24</v>
      </c>
      <c r="I35" s="221">
        <f t="shared" si="1"/>
        <v>0</v>
      </c>
      <c r="J35" s="218"/>
      <c r="K35" s="218"/>
      <c r="L35" s="218"/>
      <c r="M35" s="218"/>
      <c r="N35" s="219"/>
    </row>
    <row r="36" spans="2:14" x14ac:dyDescent="0.2">
      <c r="B36" s="216">
        <v>25</v>
      </c>
      <c r="C36" s="217"/>
      <c r="D36" s="218"/>
      <c r="E36" s="219"/>
      <c r="G36" s="213" t="str">
        <f t="shared" si="0"/>
        <v>○</v>
      </c>
      <c r="H36" s="220">
        <v>25</v>
      </c>
      <c r="I36" s="221">
        <f t="shared" si="1"/>
        <v>0</v>
      </c>
      <c r="J36" s="218"/>
      <c r="K36" s="218"/>
      <c r="L36" s="218"/>
      <c r="M36" s="218"/>
      <c r="N36" s="219"/>
    </row>
    <row r="37" spans="2:14" x14ac:dyDescent="0.2">
      <c r="B37" s="216">
        <v>26</v>
      </c>
      <c r="C37" s="217"/>
      <c r="D37" s="218"/>
      <c r="E37" s="219"/>
      <c r="G37" s="213" t="str">
        <f t="shared" si="0"/>
        <v>○</v>
      </c>
      <c r="H37" s="220">
        <v>26</v>
      </c>
      <c r="I37" s="221">
        <f t="shared" si="1"/>
        <v>0</v>
      </c>
      <c r="J37" s="218"/>
      <c r="K37" s="218"/>
      <c r="L37" s="218"/>
      <c r="M37" s="218"/>
      <c r="N37" s="219"/>
    </row>
    <row r="38" spans="2:14" x14ac:dyDescent="0.2">
      <c r="B38" s="216">
        <v>27</v>
      </c>
      <c r="C38" s="217"/>
      <c r="D38" s="218"/>
      <c r="E38" s="219"/>
      <c r="G38" s="213" t="str">
        <f t="shared" si="0"/>
        <v>○</v>
      </c>
      <c r="H38" s="220">
        <v>27</v>
      </c>
      <c r="I38" s="221">
        <f t="shared" si="1"/>
        <v>0</v>
      </c>
      <c r="J38" s="218"/>
      <c r="K38" s="218"/>
      <c r="L38" s="218"/>
      <c r="M38" s="218"/>
      <c r="N38" s="219"/>
    </row>
    <row r="39" spans="2:14" x14ac:dyDescent="0.2">
      <c r="B39" s="216">
        <v>28</v>
      </c>
      <c r="C39" s="217"/>
      <c r="D39" s="218"/>
      <c r="E39" s="219"/>
      <c r="G39" s="213" t="str">
        <f t="shared" si="0"/>
        <v>○</v>
      </c>
      <c r="H39" s="220">
        <v>28</v>
      </c>
      <c r="I39" s="221">
        <f t="shared" si="1"/>
        <v>0</v>
      </c>
      <c r="J39" s="218"/>
      <c r="K39" s="218"/>
      <c r="L39" s="218"/>
      <c r="M39" s="218"/>
      <c r="N39" s="219"/>
    </row>
    <row r="40" spans="2:14" x14ac:dyDescent="0.2">
      <c r="B40" s="216">
        <v>29</v>
      </c>
      <c r="C40" s="217"/>
      <c r="D40" s="218"/>
      <c r="E40" s="219"/>
      <c r="G40" s="213" t="str">
        <f t="shared" si="0"/>
        <v>○</v>
      </c>
      <c r="H40" s="220">
        <v>29</v>
      </c>
      <c r="I40" s="221">
        <f t="shared" si="1"/>
        <v>0</v>
      </c>
      <c r="J40" s="218"/>
      <c r="K40" s="218"/>
      <c r="L40" s="218"/>
      <c r="M40" s="218"/>
      <c r="N40" s="219"/>
    </row>
    <row r="41" spans="2:14" x14ac:dyDescent="0.2">
      <c r="B41" s="216">
        <v>30</v>
      </c>
      <c r="C41" s="217"/>
      <c r="D41" s="218"/>
      <c r="E41" s="219"/>
      <c r="G41" s="213" t="str">
        <f t="shared" si="0"/>
        <v>○</v>
      </c>
      <c r="H41" s="220">
        <v>30</v>
      </c>
      <c r="I41" s="221">
        <f t="shared" si="1"/>
        <v>0</v>
      </c>
      <c r="J41" s="218"/>
      <c r="K41" s="218"/>
      <c r="L41" s="218"/>
      <c r="M41" s="218"/>
      <c r="N41" s="219"/>
    </row>
    <row r="42" spans="2:14" x14ac:dyDescent="0.2">
      <c r="B42" s="216">
        <v>31</v>
      </c>
      <c r="C42" s="217"/>
      <c r="D42" s="218"/>
      <c r="E42" s="219"/>
      <c r="G42" s="213" t="str">
        <f t="shared" si="0"/>
        <v>○</v>
      </c>
      <c r="H42" s="220">
        <v>31</v>
      </c>
      <c r="I42" s="221">
        <f t="shared" si="1"/>
        <v>0</v>
      </c>
      <c r="J42" s="218"/>
      <c r="K42" s="218"/>
      <c r="L42" s="218"/>
      <c r="M42" s="218"/>
      <c r="N42" s="219"/>
    </row>
    <row r="43" spans="2:14" x14ac:dyDescent="0.2">
      <c r="B43" s="216">
        <v>32</v>
      </c>
      <c r="C43" s="217"/>
      <c r="D43" s="218"/>
      <c r="E43" s="219"/>
      <c r="G43" s="213" t="str">
        <f t="shared" si="0"/>
        <v>○</v>
      </c>
      <c r="H43" s="220">
        <v>32</v>
      </c>
      <c r="I43" s="221">
        <f t="shared" si="1"/>
        <v>0</v>
      </c>
      <c r="J43" s="218"/>
      <c r="K43" s="218"/>
      <c r="L43" s="218"/>
      <c r="M43" s="218"/>
      <c r="N43" s="219"/>
    </row>
    <row r="44" spans="2:14" x14ac:dyDescent="0.2">
      <c r="B44" s="216">
        <v>33</v>
      </c>
      <c r="C44" s="217"/>
      <c r="D44" s="218"/>
      <c r="E44" s="219"/>
      <c r="G44" s="213" t="str">
        <f t="shared" si="0"/>
        <v>○</v>
      </c>
      <c r="H44" s="220">
        <v>33</v>
      </c>
      <c r="I44" s="221">
        <f t="shared" si="1"/>
        <v>0</v>
      </c>
      <c r="J44" s="218"/>
      <c r="K44" s="218"/>
      <c r="L44" s="218"/>
      <c r="M44" s="218"/>
      <c r="N44" s="219"/>
    </row>
    <row r="45" spans="2:14" x14ac:dyDescent="0.2">
      <c r="B45" s="216">
        <v>34</v>
      </c>
      <c r="C45" s="217"/>
      <c r="D45" s="218"/>
      <c r="E45" s="219"/>
      <c r="G45" s="213" t="str">
        <f t="shared" si="0"/>
        <v>○</v>
      </c>
      <c r="H45" s="220">
        <v>34</v>
      </c>
      <c r="I45" s="221">
        <f t="shared" si="1"/>
        <v>0</v>
      </c>
      <c r="J45" s="218"/>
      <c r="K45" s="218"/>
      <c r="L45" s="218"/>
      <c r="M45" s="218"/>
      <c r="N45" s="219"/>
    </row>
    <row r="46" spans="2:14" x14ac:dyDescent="0.2">
      <c r="B46" s="216">
        <v>35</v>
      </c>
      <c r="C46" s="217"/>
      <c r="D46" s="218"/>
      <c r="E46" s="219"/>
      <c r="G46" s="213" t="str">
        <f t="shared" si="0"/>
        <v>○</v>
      </c>
      <c r="H46" s="220">
        <v>35</v>
      </c>
      <c r="I46" s="221">
        <f t="shared" si="1"/>
        <v>0</v>
      </c>
      <c r="J46" s="218"/>
      <c r="K46" s="218"/>
      <c r="L46" s="218"/>
      <c r="M46" s="218"/>
      <c r="N46" s="219"/>
    </row>
    <row r="47" spans="2:14" x14ac:dyDescent="0.2">
      <c r="B47" s="216">
        <v>36</v>
      </c>
      <c r="C47" s="217"/>
      <c r="D47" s="218"/>
      <c r="E47" s="219"/>
      <c r="G47" s="213" t="str">
        <f t="shared" si="0"/>
        <v>○</v>
      </c>
      <c r="H47" s="220">
        <v>36</v>
      </c>
      <c r="I47" s="221">
        <f t="shared" si="1"/>
        <v>0</v>
      </c>
      <c r="J47" s="218"/>
      <c r="K47" s="218"/>
      <c r="L47" s="218"/>
      <c r="M47" s="218"/>
      <c r="N47" s="219"/>
    </row>
    <row r="48" spans="2:14" x14ac:dyDescent="0.2">
      <c r="B48" s="216">
        <v>37</v>
      </c>
      <c r="C48" s="217"/>
      <c r="D48" s="218"/>
      <c r="E48" s="219"/>
      <c r="G48" s="213" t="str">
        <f t="shared" si="0"/>
        <v>○</v>
      </c>
      <c r="H48" s="220">
        <v>37</v>
      </c>
      <c r="I48" s="221">
        <f t="shared" si="1"/>
        <v>0</v>
      </c>
      <c r="J48" s="218"/>
      <c r="K48" s="218"/>
      <c r="L48" s="218"/>
      <c r="M48" s="218"/>
      <c r="N48" s="219"/>
    </row>
    <row r="49" spans="2:14" x14ac:dyDescent="0.2">
      <c r="B49" s="216">
        <v>38</v>
      </c>
      <c r="C49" s="217"/>
      <c r="D49" s="218"/>
      <c r="E49" s="219"/>
      <c r="G49" s="213" t="str">
        <f t="shared" si="0"/>
        <v>○</v>
      </c>
      <c r="H49" s="220">
        <v>38</v>
      </c>
      <c r="I49" s="221">
        <f t="shared" si="1"/>
        <v>0</v>
      </c>
      <c r="J49" s="218"/>
      <c r="K49" s="218"/>
      <c r="L49" s="218"/>
      <c r="M49" s="218"/>
      <c r="N49" s="219"/>
    </row>
    <row r="50" spans="2:14" x14ac:dyDescent="0.2">
      <c r="B50" s="216">
        <v>39</v>
      </c>
      <c r="C50" s="217"/>
      <c r="D50" s="218"/>
      <c r="E50" s="219"/>
      <c r="G50" s="213" t="str">
        <f t="shared" si="0"/>
        <v>○</v>
      </c>
      <c r="H50" s="220">
        <v>39</v>
      </c>
      <c r="I50" s="221">
        <f t="shared" si="1"/>
        <v>0</v>
      </c>
      <c r="J50" s="218"/>
      <c r="K50" s="218"/>
      <c r="L50" s="218"/>
      <c r="M50" s="218"/>
      <c r="N50" s="219"/>
    </row>
    <row r="51" spans="2:14" x14ac:dyDescent="0.2">
      <c r="B51" s="216">
        <v>40</v>
      </c>
      <c r="C51" s="217"/>
      <c r="D51" s="218"/>
      <c r="E51" s="219"/>
      <c r="G51" s="213" t="str">
        <f t="shared" si="0"/>
        <v>○</v>
      </c>
      <c r="H51" s="220">
        <v>40</v>
      </c>
      <c r="I51" s="221">
        <f t="shared" si="1"/>
        <v>0</v>
      </c>
      <c r="J51" s="218"/>
      <c r="K51" s="218"/>
      <c r="L51" s="218"/>
      <c r="M51" s="218"/>
      <c r="N51" s="219"/>
    </row>
    <row r="52" spans="2:14" x14ac:dyDescent="0.2">
      <c r="B52" s="204"/>
      <c r="C52" s="222"/>
      <c r="D52" s="223"/>
      <c r="E52" s="224"/>
      <c r="G52" s="204"/>
      <c r="H52" s="204"/>
      <c r="I52" s="225"/>
      <c r="J52" s="223"/>
      <c r="K52" s="223"/>
      <c r="L52" s="223"/>
      <c r="M52" s="223"/>
      <c r="N52" s="224"/>
    </row>
    <row r="53" spans="2:14" ht="13.8" thickBot="1" x14ac:dyDescent="0.25">
      <c r="B53" s="204"/>
      <c r="C53" s="222"/>
      <c r="D53" s="223"/>
      <c r="E53" s="224"/>
      <c r="G53" s="204"/>
      <c r="H53" s="204"/>
      <c r="I53" s="225"/>
      <c r="J53" s="223"/>
      <c r="K53" s="245"/>
      <c r="L53" s="245"/>
      <c r="M53" s="245"/>
      <c r="N53" s="224"/>
    </row>
    <row r="54" spans="2:14" ht="18.600000000000001" customHeight="1" thickBot="1" x14ac:dyDescent="0.25">
      <c r="B54" s="629" t="s">
        <v>275</v>
      </c>
      <c r="C54" s="630"/>
      <c r="D54" s="631"/>
      <c r="E54" s="226">
        <f>SUM(E12:E53)</f>
        <v>0</v>
      </c>
      <c r="F54" s="632" t="s">
        <v>220</v>
      </c>
      <c r="G54" s="633"/>
      <c r="H54" s="633"/>
      <c r="I54" s="633"/>
      <c r="J54" s="634"/>
      <c r="K54" s="629" t="s">
        <v>276</v>
      </c>
      <c r="L54" s="630"/>
      <c r="M54" s="631"/>
      <c r="N54" s="226">
        <f>SUM(N12:N53)</f>
        <v>0</v>
      </c>
    </row>
    <row r="55" spans="2:14" ht="13.8" thickBot="1" x14ac:dyDescent="0.25">
      <c r="B55" s="204"/>
      <c r="C55" s="204"/>
      <c r="D55" s="227"/>
      <c r="E55" s="228"/>
      <c r="F55" s="229"/>
      <c r="G55" s="230"/>
      <c r="H55" s="204"/>
      <c r="I55" s="204"/>
      <c r="K55" s="231"/>
      <c r="L55" s="232"/>
      <c r="M55" s="233" t="s">
        <v>221</v>
      </c>
      <c r="N55" s="326" t="e">
        <f>N54/E54-1</f>
        <v>#DIV/0!</v>
      </c>
    </row>
    <row r="56" spans="2:14" x14ac:dyDescent="0.2">
      <c r="B56" s="204"/>
      <c r="C56" s="204"/>
      <c r="D56" s="227"/>
      <c r="E56" s="228"/>
      <c r="G56" s="230"/>
      <c r="H56" s="204"/>
      <c r="I56" s="204"/>
      <c r="K56" s="234"/>
      <c r="L56" s="234"/>
      <c r="M56" s="227"/>
      <c r="N56" s="228"/>
    </row>
    <row r="57" spans="2:14" ht="13.8" thickBot="1" x14ac:dyDescent="0.25">
      <c r="B57" s="204"/>
      <c r="C57" s="204"/>
      <c r="D57" s="227"/>
      <c r="E57" s="228"/>
      <c r="G57" s="235" t="s">
        <v>222</v>
      </c>
      <c r="H57" s="204"/>
      <c r="I57" s="204"/>
      <c r="K57" s="234"/>
      <c r="L57" s="234"/>
      <c r="M57" s="227"/>
      <c r="N57" s="228"/>
    </row>
    <row r="58" spans="2:14" ht="13.8" thickBot="1" x14ac:dyDescent="0.25">
      <c r="B58" s="615" t="s">
        <v>277</v>
      </c>
      <c r="C58" s="616"/>
      <c r="D58" s="617"/>
      <c r="E58" s="236">
        <f>+SUMIF(G12:G51,"○",E12:E53)</f>
        <v>0</v>
      </c>
      <c r="G58" s="204">
        <f>COUNTIF(G12:G53,"○")</f>
        <v>40</v>
      </c>
      <c r="H58" s="204"/>
      <c r="I58" s="204"/>
      <c r="K58" s="618" t="s">
        <v>278</v>
      </c>
      <c r="L58" s="619"/>
      <c r="M58" s="620"/>
      <c r="N58" s="237">
        <f>+SUMIF(G12:G51,"○",N12:N53)</f>
        <v>0</v>
      </c>
    </row>
    <row r="59" spans="2:14" ht="13.8" thickBot="1" x14ac:dyDescent="0.25">
      <c r="J59" s="238"/>
      <c r="K59" s="239"/>
      <c r="L59" s="240"/>
      <c r="M59" s="233" t="s">
        <v>231</v>
      </c>
      <c r="N59" s="326" t="e">
        <f>N58/E58-1</f>
        <v>#DIV/0!</v>
      </c>
    </row>
  </sheetData>
  <mergeCells count="20">
    <mergeCell ref="B58:D58"/>
    <mergeCell ref="K58:M58"/>
    <mergeCell ref="I9:I10"/>
    <mergeCell ref="J9:M9"/>
    <mergeCell ref="N9:N10"/>
    <mergeCell ref="B54:D54"/>
    <mergeCell ref="F54:J54"/>
    <mergeCell ref="K54:M54"/>
    <mergeCell ref="B9:B10"/>
    <mergeCell ref="C9:C10"/>
    <mergeCell ref="D9:D10"/>
    <mergeCell ref="E9:E10"/>
    <mergeCell ref="G9:G10"/>
    <mergeCell ref="H9:H10"/>
    <mergeCell ref="B1:G1"/>
    <mergeCell ref="B3:N3"/>
    <mergeCell ref="B5:E5"/>
    <mergeCell ref="B6:E6"/>
    <mergeCell ref="B8:E8"/>
    <mergeCell ref="G8:N8"/>
  </mergeCells>
  <phoneticPr fontId="14"/>
  <dataValidations count="2">
    <dataValidation type="list" allowBlank="1" showInputMessage="1" showErrorMessage="1" sqref="D11 J11:M11" xr:uid="{854ECA21-C68A-4F19-B125-DD1F383C2215}">
      <formula1>$B$74</formula1>
    </dataValidation>
    <dataValidation type="list" allowBlank="1" showInputMessage="1" showErrorMessage="1" sqref="D12:D53 J12:M53" xr:uid="{AAE68223-4DDE-4E04-9E78-1528F6EF5326}">
      <formula1>$D$11</formula1>
    </dataValidation>
  </dataValidations>
  <pageMargins left="0.70866141732283472" right="0.70866141732283472" top="0.35433070866141736" bottom="0.35433070866141736" header="0.31496062992125984" footer="0.31496062992125984"/>
  <pageSetup paperSize="9" scale="6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0000"/>
  </sheetPr>
  <dimension ref="B1:L43"/>
  <sheetViews>
    <sheetView view="pageBreakPreview" topLeftCell="A13" zoomScaleNormal="85" zoomScaleSheetLayoutView="100" workbookViewId="0">
      <selection activeCell="B29" sqref="B29:I29"/>
    </sheetView>
  </sheetViews>
  <sheetFormatPr defaultColWidth="8.69921875" defaultRowHeight="13.2" x14ac:dyDescent="0.45"/>
  <cols>
    <col min="1" max="1" width="1.3984375" style="1" customWidth="1"/>
    <col min="2" max="2" width="15.59765625" style="1" customWidth="1"/>
    <col min="3" max="3" width="7.8984375" style="1" customWidth="1"/>
    <col min="4" max="4" width="2.5" style="1" customWidth="1"/>
    <col min="5" max="5" width="14.09765625" style="1" customWidth="1"/>
    <col min="6" max="6" width="15.69921875" style="1" customWidth="1"/>
    <col min="7" max="8" width="10.19921875" style="1" customWidth="1"/>
    <col min="9" max="9" width="5.69921875" style="1" customWidth="1"/>
    <col min="10" max="10" width="0.8984375" style="1" customWidth="1"/>
    <col min="11" max="16384" width="8.69921875" style="1"/>
  </cols>
  <sheetData>
    <row r="1" spans="2:9" ht="7.95" customHeight="1" x14ac:dyDescent="0.45"/>
    <row r="2" spans="2:9" ht="21.6" customHeight="1" x14ac:dyDescent="0.45">
      <c r="B2" s="1" t="s">
        <v>3</v>
      </c>
      <c r="G2" s="95"/>
      <c r="H2" s="95"/>
      <c r="I2" s="96"/>
    </row>
    <row r="3" spans="2:9" ht="17.25" customHeight="1" x14ac:dyDescent="0.45">
      <c r="B3" s="340" t="s">
        <v>179</v>
      </c>
      <c r="C3" s="340"/>
      <c r="D3" s="340"/>
      <c r="E3" s="340"/>
    </row>
    <row r="4" spans="2:9" ht="17.25" customHeight="1" x14ac:dyDescent="0.45">
      <c r="G4" s="346" t="s">
        <v>345</v>
      </c>
      <c r="H4" s="346" t="s">
        <v>7</v>
      </c>
      <c r="I4" s="346"/>
    </row>
    <row r="5" spans="2:9" ht="15" customHeight="1" x14ac:dyDescent="0.45"/>
    <row r="6" spans="2:9" ht="21.75" customHeight="1" x14ac:dyDescent="0.45">
      <c r="B6" s="97" t="s">
        <v>5</v>
      </c>
    </row>
    <row r="7" spans="2:9" ht="15" customHeight="1" x14ac:dyDescent="0.45"/>
    <row r="8" spans="2:9" ht="21.75" customHeight="1" x14ac:dyDescent="0.45">
      <c r="B8" s="345" t="s">
        <v>144</v>
      </c>
      <c r="C8" s="345"/>
      <c r="D8" s="345"/>
      <c r="E8" s="345"/>
      <c r="F8" s="345"/>
      <c r="G8" s="345"/>
      <c r="H8" s="345"/>
      <c r="I8" s="345"/>
    </row>
    <row r="9" spans="2:9" ht="12" customHeight="1" x14ac:dyDescent="0.45">
      <c r="B9" s="1" t="s">
        <v>4</v>
      </c>
    </row>
    <row r="10" spans="2:9" ht="18.600000000000001" customHeight="1" x14ac:dyDescent="0.45">
      <c r="F10" s="1" t="s">
        <v>16</v>
      </c>
    </row>
    <row r="11" spans="2:9" ht="18.600000000000001" customHeight="1" x14ac:dyDescent="0.45">
      <c r="F11" s="30" t="s">
        <v>305</v>
      </c>
      <c r="G11" s="341"/>
      <c r="H11" s="341"/>
      <c r="I11" s="341"/>
    </row>
    <row r="12" spans="2:9" ht="18.600000000000001" customHeight="1" x14ac:dyDescent="0.45">
      <c r="F12" s="30" t="s">
        <v>306</v>
      </c>
      <c r="G12" s="341"/>
      <c r="H12" s="341"/>
      <c r="I12" s="341"/>
    </row>
    <row r="13" spans="2:9" ht="18.600000000000001" customHeight="1" x14ac:dyDescent="0.45">
      <c r="F13" s="30" t="s">
        <v>52</v>
      </c>
      <c r="G13" s="341"/>
      <c r="H13" s="341"/>
      <c r="I13" s="341"/>
    </row>
    <row r="14" spans="2:9" ht="18.600000000000001" customHeight="1" x14ac:dyDescent="0.45">
      <c r="F14" s="30" t="s">
        <v>307</v>
      </c>
      <c r="G14" s="341"/>
      <c r="H14" s="341"/>
      <c r="I14" s="341"/>
    </row>
    <row r="15" spans="2:9" ht="13.95" customHeight="1" x14ac:dyDescent="0.45"/>
    <row r="16" spans="2:9" ht="32.4" customHeight="1" x14ac:dyDescent="0.45">
      <c r="B16" s="342" t="s">
        <v>145</v>
      </c>
      <c r="C16" s="342"/>
      <c r="D16" s="342"/>
      <c r="E16" s="342"/>
      <c r="F16" s="342"/>
      <c r="G16" s="342"/>
      <c r="H16" s="342"/>
      <c r="I16" s="342"/>
    </row>
    <row r="17" spans="2:12" ht="12" customHeight="1" x14ac:dyDescent="0.45">
      <c r="B17" s="7"/>
      <c r="C17" s="7"/>
      <c r="D17" s="7"/>
      <c r="E17" s="7"/>
      <c r="F17" s="7"/>
      <c r="G17" s="7"/>
      <c r="H17" s="7"/>
      <c r="I17" s="7"/>
    </row>
    <row r="18" spans="2:12" ht="12" customHeight="1" x14ac:dyDescent="0.45">
      <c r="B18" s="7"/>
      <c r="C18" s="7"/>
      <c r="D18" s="7"/>
      <c r="E18" s="7"/>
      <c r="F18" s="7"/>
      <c r="G18" s="7"/>
      <c r="H18" s="7"/>
      <c r="I18" s="7"/>
    </row>
    <row r="19" spans="2:12" ht="19.2" customHeight="1" x14ac:dyDescent="0.45">
      <c r="B19" s="1" t="s">
        <v>167</v>
      </c>
      <c r="E19" s="99" t="s">
        <v>191</v>
      </c>
      <c r="F19" s="343"/>
      <c r="G19" s="344"/>
      <c r="H19" s="1" t="s">
        <v>27</v>
      </c>
    </row>
    <row r="20" spans="2:12" ht="9.75" customHeight="1" x14ac:dyDescent="0.45">
      <c r="B20" s="100"/>
      <c r="C20" s="100"/>
      <c r="D20" s="100"/>
      <c r="E20" s="100"/>
      <c r="F20" s="100"/>
      <c r="G20" s="100"/>
      <c r="H20" s="100"/>
      <c r="I20" s="100"/>
      <c r="L20" s="98"/>
    </row>
    <row r="21" spans="2:12" ht="18.600000000000001" customHeight="1" x14ac:dyDescent="0.45">
      <c r="B21" s="1" t="s">
        <v>257</v>
      </c>
      <c r="F21" s="30" t="s">
        <v>308</v>
      </c>
      <c r="G21" s="347" t="s">
        <v>346</v>
      </c>
      <c r="H21" s="347"/>
    </row>
    <row r="22" spans="2:12" ht="10.5" customHeight="1" x14ac:dyDescent="0.45"/>
    <row r="23" spans="2:12" ht="18.600000000000001" customHeight="1" x14ac:dyDescent="0.45">
      <c r="B23" s="1" t="s">
        <v>168</v>
      </c>
      <c r="F23" s="1" t="s">
        <v>226</v>
      </c>
    </row>
    <row r="24" spans="2:12" ht="12.6" customHeight="1" x14ac:dyDescent="0.45"/>
    <row r="25" spans="2:12" ht="18.600000000000001" customHeight="1" x14ac:dyDescent="0.45">
      <c r="B25" s="1" t="s">
        <v>10</v>
      </c>
    </row>
    <row r="26" spans="2:12" ht="15" customHeight="1" x14ac:dyDescent="0.45">
      <c r="B26" s="334" t="s">
        <v>258</v>
      </c>
      <c r="C26" s="334"/>
      <c r="D26" s="334"/>
      <c r="E26" s="334"/>
      <c r="F26" s="334"/>
      <c r="G26" s="334"/>
      <c r="H26" s="334"/>
      <c r="I26" s="31"/>
    </row>
    <row r="27" spans="2:12" ht="15" customHeight="1" x14ac:dyDescent="0.45">
      <c r="B27" s="334" t="s">
        <v>146</v>
      </c>
      <c r="C27" s="334"/>
      <c r="D27" s="334"/>
      <c r="E27" s="334"/>
      <c r="F27" s="334"/>
      <c r="G27" s="334"/>
      <c r="H27" s="334"/>
      <c r="I27" s="31"/>
    </row>
    <row r="28" spans="2:12" ht="15" customHeight="1" x14ac:dyDescent="0.45">
      <c r="B28" s="334" t="s">
        <v>259</v>
      </c>
      <c r="C28" s="334"/>
      <c r="D28" s="334"/>
      <c r="E28" s="334"/>
      <c r="F28" s="334"/>
      <c r="G28" s="334"/>
      <c r="H28" s="334"/>
      <c r="I28" s="31"/>
    </row>
    <row r="29" spans="2:12" ht="15" customHeight="1" x14ac:dyDescent="0.45">
      <c r="B29" s="337" t="s">
        <v>371</v>
      </c>
      <c r="C29" s="337"/>
      <c r="D29" s="337"/>
      <c r="E29" s="337"/>
      <c r="F29" s="337"/>
      <c r="G29" s="337"/>
      <c r="H29" s="337"/>
      <c r="I29" s="337"/>
    </row>
    <row r="30" spans="2:12" ht="15" customHeight="1" x14ac:dyDescent="0.45">
      <c r="B30" s="336" t="s">
        <v>292</v>
      </c>
      <c r="C30" s="336"/>
      <c r="D30" s="336"/>
      <c r="E30" s="336"/>
      <c r="F30" s="336"/>
      <c r="G30" s="336"/>
      <c r="H30" s="336"/>
      <c r="I30" s="31"/>
    </row>
    <row r="31" spans="2:12" ht="15" customHeight="1" x14ac:dyDescent="0.45">
      <c r="B31" s="336" t="s">
        <v>141</v>
      </c>
      <c r="C31" s="336"/>
      <c r="D31" s="336"/>
      <c r="E31" s="336"/>
      <c r="F31" s="336"/>
      <c r="G31" s="336"/>
      <c r="H31" s="336"/>
      <c r="I31" s="32"/>
    </row>
    <row r="32" spans="2:12" ht="15" customHeight="1" x14ac:dyDescent="0.45">
      <c r="B32" s="339" t="s">
        <v>260</v>
      </c>
      <c r="C32" s="339"/>
      <c r="D32" s="339"/>
      <c r="E32" s="339"/>
      <c r="F32" s="339"/>
      <c r="G32" s="339"/>
      <c r="H32" s="339"/>
      <c r="I32" s="339"/>
      <c r="J32" s="339"/>
    </row>
    <row r="33" spans="2:10" ht="15" customHeight="1" x14ac:dyDescent="0.45">
      <c r="B33" s="337" t="s">
        <v>261</v>
      </c>
      <c r="C33" s="337"/>
      <c r="D33" s="337"/>
      <c r="E33" s="337"/>
      <c r="F33" s="337"/>
      <c r="G33" s="337"/>
      <c r="H33" s="337"/>
      <c r="I33" s="28"/>
      <c r="J33" s="112"/>
    </row>
    <row r="34" spans="2:10" ht="15" customHeight="1" x14ac:dyDescent="0.45">
      <c r="B34" s="337" t="s">
        <v>262</v>
      </c>
      <c r="C34" s="337"/>
      <c r="D34" s="337"/>
      <c r="E34" s="337"/>
      <c r="F34" s="337"/>
      <c r="G34" s="337"/>
      <c r="H34" s="337"/>
      <c r="I34" s="28"/>
      <c r="J34" s="112"/>
    </row>
    <row r="35" spans="2:10" ht="15" customHeight="1" x14ac:dyDescent="0.45">
      <c r="B35" s="337" t="s">
        <v>263</v>
      </c>
      <c r="C35" s="337"/>
      <c r="D35" s="337"/>
      <c r="E35" s="337"/>
      <c r="F35" s="337"/>
      <c r="G35" s="337"/>
      <c r="H35" s="337"/>
      <c r="I35" s="28"/>
      <c r="J35" s="112"/>
    </row>
    <row r="36" spans="2:10" ht="15" customHeight="1" x14ac:dyDescent="0.45">
      <c r="B36" s="338" t="s">
        <v>264</v>
      </c>
      <c r="C36" s="338"/>
      <c r="D36" s="338"/>
      <c r="E36" s="338"/>
      <c r="F36" s="338"/>
      <c r="G36" s="338"/>
      <c r="H36" s="338"/>
      <c r="I36" s="272"/>
      <c r="J36" s="112"/>
    </row>
    <row r="37" spans="2:10" ht="15" customHeight="1" x14ac:dyDescent="0.45">
      <c r="B37" s="337" t="s">
        <v>265</v>
      </c>
      <c r="C37" s="337"/>
      <c r="D37" s="337"/>
      <c r="E37" s="337"/>
      <c r="F37" s="337"/>
      <c r="G37" s="337"/>
      <c r="H37" s="337"/>
      <c r="I37" s="337"/>
      <c r="J37" s="112"/>
    </row>
    <row r="38" spans="2:10" ht="15" customHeight="1" x14ac:dyDescent="0.45">
      <c r="B38" s="337" t="s">
        <v>266</v>
      </c>
      <c r="C38" s="337"/>
      <c r="D38" s="337"/>
      <c r="E38" s="337"/>
      <c r="F38" s="337"/>
      <c r="G38" s="337"/>
      <c r="H38" s="337"/>
      <c r="I38" s="337"/>
      <c r="J38" s="112"/>
    </row>
    <row r="39" spans="2:10" ht="15" customHeight="1" x14ac:dyDescent="0.45">
      <c r="B39" s="336" t="s">
        <v>267</v>
      </c>
      <c r="C39" s="336"/>
      <c r="D39" s="336"/>
      <c r="E39" s="336"/>
      <c r="F39" s="336"/>
      <c r="G39" s="336"/>
      <c r="H39" s="336"/>
      <c r="I39" s="336"/>
    </row>
    <row r="40" spans="2:10" ht="15.6" customHeight="1" x14ac:dyDescent="0.45">
      <c r="B40" s="335" t="s">
        <v>224</v>
      </c>
      <c r="C40" s="335"/>
      <c r="D40" s="335"/>
      <c r="E40" s="335"/>
      <c r="F40" s="335"/>
      <c r="G40" s="335"/>
      <c r="H40" s="335"/>
      <c r="I40" s="335"/>
    </row>
    <row r="41" spans="2:10" ht="38.700000000000003" customHeight="1" x14ac:dyDescent="0.45">
      <c r="B41" s="335" t="s">
        <v>67</v>
      </c>
      <c r="C41" s="335"/>
      <c r="D41" s="335"/>
      <c r="E41" s="335"/>
      <c r="F41" s="335"/>
      <c r="G41" s="335"/>
      <c r="H41" s="335"/>
      <c r="I41" s="335"/>
    </row>
    <row r="42" spans="2:10" ht="15" customHeight="1" x14ac:dyDescent="0.45">
      <c r="B42" s="334" t="s">
        <v>193</v>
      </c>
      <c r="C42" s="334"/>
      <c r="D42" s="334"/>
      <c r="E42" s="334"/>
      <c r="F42" s="334"/>
      <c r="G42" s="334"/>
      <c r="H42" s="334"/>
      <c r="I42" s="334"/>
    </row>
    <row r="43" spans="2:10" ht="14.4" customHeight="1" x14ac:dyDescent="0.45">
      <c r="B43" s="31" t="s">
        <v>192</v>
      </c>
    </row>
  </sheetData>
  <mergeCells count="27">
    <mergeCell ref="B3:E3"/>
    <mergeCell ref="G14:I14"/>
    <mergeCell ref="B16:I16"/>
    <mergeCell ref="F19:G19"/>
    <mergeCell ref="B26:H26"/>
    <mergeCell ref="B8:I8"/>
    <mergeCell ref="G11:I11"/>
    <mergeCell ref="G12:I12"/>
    <mergeCell ref="G13:I13"/>
    <mergeCell ref="G4:I4"/>
    <mergeCell ref="G21:H21"/>
    <mergeCell ref="B27:H27"/>
    <mergeCell ref="B28:H28"/>
    <mergeCell ref="B36:H36"/>
    <mergeCell ref="B37:I37"/>
    <mergeCell ref="B33:H33"/>
    <mergeCell ref="B29:I29"/>
    <mergeCell ref="B30:H30"/>
    <mergeCell ref="B31:H31"/>
    <mergeCell ref="B32:J32"/>
    <mergeCell ref="B34:H34"/>
    <mergeCell ref="B35:H35"/>
    <mergeCell ref="B42:I42"/>
    <mergeCell ref="B40:I40"/>
    <mergeCell ref="B41:I41"/>
    <mergeCell ref="B39:I39"/>
    <mergeCell ref="B38:I38"/>
  </mergeCells>
  <phoneticPr fontId="2" type="Hiragana"/>
  <conditionalFormatting sqref="F19:G19">
    <cfRule type="expression" dxfId="88" priority="3">
      <formula>LEN(F19)=0</formula>
    </cfRule>
  </conditionalFormatting>
  <conditionalFormatting sqref="G4">
    <cfRule type="expression" dxfId="87" priority="5">
      <formula>G4="令和　年　月　日"</formula>
    </cfRule>
  </conditionalFormatting>
  <conditionalFormatting sqref="G21">
    <cfRule type="colorScale" priority="1">
      <colorScale>
        <cfvo type="min"/>
        <cfvo type="max"/>
        <color rgb="FFFF7128"/>
        <color rgb="FFFFEF9C"/>
      </colorScale>
    </cfRule>
    <cfRule type="expression" dxfId="86" priority="2">
      <formula>OR(G21="令和　年　月　日　まで", H21="令和　年　月　日　まで")</formula>
    </cfRule>
  </conditionalFormatting>
  <conditionalFormatting sqref="G11:I14">
    <cfRule type="expression" dxfId="85" priority="4">
      <formula>LEN(G11)=0</formula>
    </cfRule>
  </conditionalFormatting>
  <pageMargins left="0.70866141732283472" right="0.31496062992125984" top="0.55118110236220474" bottom="0.35433070866141736" header="0" footer="0"/>
  <pageSetup paperSize="9" scale="98"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E1302-8D75-46FA-A5BF-CD8A4A96057E}">
  <sheetPr codeName="Sheet23">
    <tabColor indexed="14"/>
    <pageSetUpPr fitToPage="1"/>
  </sheetPr>
  <dimension ref="B1:AM60"/>
  <sheetViews>
    <sheetView view="pageBreakPreview" topLeftCell="A15" zoomScaleNormal="100" zoomScaleSheetLayoutView="100" workbookViewId="0">
      <selection activeCell="F9" sqref="F9"/>
    </sheetView>
  </sheetViews>
  <sheetFormatPr defaultColWidth="8.09765625" defaultRowHeight="13.2" x14ac:dyDescent="0.45"/>
  <cols>
    <col min="1" max="38" width="1.8984375" style="9" customWidth="1"/>
    <col min="39" max="16384" width="8.09765625" style="9"/>
  </cols>
  <sheetData>
    <row r="1" spans="2:39" x14ac:dyDescent="0.45">
      <c r="B1" s="9" t="s">
        <v>3</v>
      </c>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5"/>
      <c r="AK1" s="185"/>
      <c r="AL1" s="185"/>
    </row>
    <row r="2" spans="2:39" x14ac:dyDescent="0.45">
      <c r="B2" s="587" t="s">
        <v>178</v>
      </c>
      <c r="C2" s="587"/>
      <c r="D2" s="587"/>
      <c r="E2" s="587"/>
      <c r="F2" s="587"/>
      <c r="G2" s="587"/>
      <c r="H2" s="587"/>
      <c r="I2" s="587"/>
      <c r="J2" s="587"/>
      <c r="K2" s="587"/>
      <c r="L2" s="587"/>
      <c r="M2" s="587"/>
      <c r="N2" s="587"/>
      <c r="O2" s="587"/>
      <c r="P2" s="587"/>
      <c r="Q2" s="587"/>
      <c r="R2" s="587"/>
      <c r="S2" s="587"/>
      <c r="T2" s="587"/>
    </row>
    <row r="4" spans="2:39" x14ac:dyDescent="0.45">
      <c r="AB4" s="530" t="s">
        <v>7</v>
      </c>
      <c r="AC4" s="530"/>
      <c r="AD4" s="530"/>
      <c r="AE4" s="530"/>
      <c r="AF4" s="530"/>
      <c r="AG4" s="530"/>
      <c r="AH4" s="530"/>
      <c r="AI4" s="530"/>
      <c r="AJ4" s="530"/>
      <c r="AK4" s="530"/>
      <c r="AL4" s="530"/>
    </row>
    <row r="5" spans="2:39" x14ac:dyDescent="0.45">
      <c r="AE5" s="186"/>
      <c r="AF5" s="186"/>
      <c r="AG5" s="186"/>
      <c r="AH5" s="186"/>
      <c r="AI5" s="186"/>
      <c r="AJ5" s="186"/>
      <c r="AK5" s="186"/>
      <c r="AL5" s="186"/>
    </row>
    <row r="7" spans="2:39" x14ac:dyDescent="0.45">
      <c r="C7" s="139" t="s">
        <v>91</v>
      </c>
    </row>
    <row r="9" spans="2:39" x14ac:dyDescent="0.45">
      <c r="AM9" s="10"/>
    </row>
    <row r="10" spans="2:39" ht="13.35" customHeight="1" x14ac:dyDescent="0.45">
      <c r="P10" s="531" t="s">
        <v>38</v>
      </c>
      <c r="Q10" s="531"/>
      <c r="R10" s="531"/>
      <c r="S10" s="241"/>
      <c r="AL10" s="242"/>
      <c r="AM10" s="10"/>
    </row>
    <row r="11" spans="2:39" x14ac:dyDescent="0.45">
      <c r="P11" s="531"/>
      <c r="Q11" s="531"/>
      <c r="R11" s="531"/>
      <c r="S11" s="241"/>
      <c r="AL11" s="242"/>
      <c r="AM11" s="10"/>
    </row>
    <row r="12" spans="2:39" x14ac:dyDescent="0.45">
      <c r="P12" s="531" t="s">
        <v>50</v>
      </c>
      <c r="Q12" s="531"/>
      <c r="R12" s="531"/>
      <c r="S12" s="531"/>
      <c r="T12" s="531"/>
      <c r="U12" s="532"/>
      <c r="V12" s="532"/>
      <c r="W12" s="532"/>
      <c r="X12" s="532"/>
      <c r="Y12" s="532"/>
      <c r="Z12" s="532"/>
      <c r="AA12" s="532"/>
      <c r="AB12" s="532"/>
      <c r="AC12" s="532"/>
      <c r="AD12" s="532"/>
      <c r="AE12" s="532"/>
      <c r="AF12" s="532"/>
      <c r="AG12" s="532"/>
      <c r="AH12" s="532"/>
      <c r="AI12" s="532"/>
      <c r="AJ12" s="532"/>
      <c r="AK12" s="532"/>
      <c r="AL12" s="243"/>
      <c r="AM12" s="10"/>
    </row>
    <row r="13" spans="2:39" x14ac:dyDescent="0.45">
      <c r="P13" s="531"/>
      <c r="Q13" s="531"/>
      <c r="R13" s="531"/>
      <c r="S13" s="531"/>
      <c r="T13" s="531"/>
      <c r="U13" s="532"/>
      <c r="V13" s="532"/>
      <c r="W13" s="532"/>
      <c r="X13" s="532"/>
      <c r="Y13" s="532"/>
      <c r="Z13" s="532"/>
      <c r="AA13" s="532"/>
      <c r="AB13" s="532"/>
      <c r="AC13" s="532"/>
      <c r="AD13" s="532"/>
      <c r="AE13" s="532"/>
      <c r="AF13" s="532"/>
      <c r="AG13" s="532"/>
      <c r="AH13" s="532"/>
      <c r="AI13" s="532"/>
      <c r="AJ13" s="532"/>
      <c r="AK13" s="532"/>
      <c r="AL13" s="243"/>
      <c r="AM13" s="10"/>
    </row>
    <row r="14" spans="2:39" x14ac:dyDescent="0.45">
      <c r="P14" s="531" t="s">
        <v>57</v>
      </c>
      <c r="Q14" s="531"/>
      <c r="R14" s="531"/>
      <c r="S14" s="531"/>
      <c r="T14" s="531"/>
      <c r="U14" s="532"/>
      <c r="V14" s="532"/>
      <c r="W14" s="532"/>
      <c r="X14" s="532"/>
      <c r="Y14" s="532"/>
      <c r="Z14" s="532"/>
      <c r="AA14" s="532"/>
      <c r="AB14" s="532"/>
      <c r="AC14" s="532"/>
      <c r="AD14" s="532"/>
      <c r="AE14" s="532"/>
      <c r="AF14" s="532"/>
      <c r="AG14" s="532"/>
      <c r="AH14" s="532"/>
      <c r="AI14" s="532"/>
      <c r="AJ14" s="532"/>
      <c r="AK14" s="532"/>
      <c r="AL14" s="243"/>
      <c r="AM14" s="10"/>
    </row>
    <row r="15" spans="2:39" x14ac:dyDescent="0.45">
      <c r="P15" s="531"/>
      <c r="Q15" s="531"/>
      <c r="R15" s="531"/>
      <c r="S15" s="531"/>
      <c r="T15" s="531"/>
      <c r="U15" s="532"/>
      <c r="V15" s="532"/>
      <c r="W15" s="532"/>
      <c r="X15" s="532"/>
      <c r="Y15" s="532"/>
      <c r="Z15" s="532"/>
      <c r="AA15" s="532"/>
      <c r="AB15" s="532"/>
      <c r="AC15" s="532"/>
      <c r="AD15" s="532"/>
      <c r="AE15" s="532"/>
      <c r="AF15" s="532"/>
      <c r="AG15" s="532"/>
      <c r="AH15" s="532"/>
      <c r="AI15" s="532"/>
      <c r="AJ15" s="532"/>
      <c r="AK15" s="532"/>
      <c r="AL15" s="243"/>
      <c r="AM15" s="10"/>
    </row>
    <row r="16" spans="2:39" ht="13.35" customHeight="1" x14ac:dyDescent="0.45">
      <c r="P16" s="534" t="s">
        <v>58</v>
      </c>
      <c r="Q16" s="534"/>
      <c r="R16" s="534"/>
      <c r="S16" s="534"/>
      <c r="T16" s="534"/>
      <c r="U16" s="532"/>
      <c r="V16" s="532"/>
      <c r="W16" s="532"/>
      <c r="X16" s="532"/>
      <c r="Y16" s="532"/>
      <c r="Z16" s="532"/>
      <c r="AA16" s="532"/>
      <c r="AB16" s="532"/>
      <c r="AC16" s="532"/>
      <c r="AD16" s="532"/>
      <c r="AE16" s="532"/>
      <c r="AF16" s="532"/>
      <c r="AG16" s="532"/>
      <c r="AH16" s="532"/>
      <c r="AI16" s="532"/>
      <c r="AJ16" s="532"/>
      <c r="AK16" s="532"/>
      <c r="AL16" s="243"/>
      <c r="AM16" s="10"/>
    </row>
    <row r="17" spans="2:39" x14ac:dyDescent="0.45">
      <c r="P17" s="534"/>
      <c r="Q17" s="534"/>
      <c r="R17" s="534"/>
      <c r="S17" s="534"/>
      <c r="T17" s="534"/>
      <c r="U17" s="532"/>
      <c r="V17" s="532"/>
      <c r="W17" s="532"/>
      <c r="X17" s="532"/>
      <c r="Y17" s="532"/>
      <c r="Z17" s="532"/>
      <c r="AA17" s="532"/>
      <c r="AB17" s="532"/>
      <c r="AC17" s="532"/>
      <c r="AD17" s="532"/>
      <c r="AE17" s="532"/>
      <c r="AF17" s="532"/>
      <c r="AG17" s="532"/>
      <c r="AH17" s="532"/>
      <c r="AI17" s="532"/>
      <c r="AJ17" s="532"/>
      <c r="AK17" s="532"/>
      <c r="AL17" s="243"/>
      <c r="AM17" s="10"/>
    </row>
    <row r="18" spans="2:39" ht="13.35" customHeight="1" x14ac:dyDescent="0.45">
      <c r="P18" s="531" t="s">
        <v>63</v>
      </c>
      <c r="Q18" s="531"/>
      <c r="R18" s="531"/>
      <c r="S18" s="531"/>
      <c r="T18" s="531"/>
      <c r="U18" s="532"/>
      <c r="V18" s="532"/>
      <c r="W18" s="532"/>
      <c r="X18" s="532"/>
      <c r="Y18" s="532"/>
      <c r="Z18" s="532"/>
      <c r="AA18" s="532"/>
      <c r="AB18" s="532"/>
      <c r="AC18" s="532"/>
      <c r="AD18" s="532"/>
      <c r="AE18" s="532"/>
      <c r="AF18" s="532"/>
      <c r="AG18" s="532"/>
      <c r="AH18" s="532"/>
      <c r="AI18" s="532"/>
      <c r="AJ18" s="532"/>
      <c r="AK18" s="532"/>
    </row>
    <row r="19" spans="2:39" x14ac:dyDescent="0.45">
      <c r="P19" s="531"/>
      <c r="Q19" s="531"/>
      <c r="R19" s="531"/>
      <c r="S19" s="531"/>
      <c r="T19" s="531"/>
      <c r="U19" s="532"/>
      <c r="V19" s="532"/>
      <c r="W19" s="532"/>
      <c r="X19" s="532"/>
      <c r="Y19" s="532"/>
      <c r="Z19" s="532"/>
      <c r="AA19" s="532"/>
      <c r="AB19" s="532"/>
      <c r="AC19" s="532"/>
      <c r="AD19" s="532"/>
      <c r="AE19" s="532"/>
      <c r="AF19" s="532"/>
      <c r="AG19" s="532"/>
      <c r="AH19" s="532"/>
      <c r="AI19" s="532"/>
      <c r="AJ19" s="532"/>
      <c r="AK19" s="532"/>
    </row>
    <row r="22" spans="2:39" ht="25.2" customHeight="1" x14ac:dyDescent="0.45">
      <c r="B22" s="294"/>
      <c r="C22" s="294"/>
      <c r="D22" s="294"/>
      <c r="E22" s="585" t="s">
        <v>343</v>
      </c>
      <c r="F22" s="585"/>
      <c r="G22" s="585"/>
      <c r="H22" s="585"/>
      <c r="I22" s="585"/>
      <c r="J22" s="585"/>
      <c r="K22" s="585"/>
      <c r="L22" s="585"/>
      <c r="M22" s="585"/>
      <c r="N22" s="585"/>
      <c r="O22" s="585"/>
      <c r="P22" s="585"/>
      <c r="Q22" s="585"/>
      <c r="R22" s="585"/>
      <c r="S22" s="585"/>
      <c r="T22" s="585"/>
      <c r="U22" s="585"/>
      <c r="V22" s="585"/>
      <c r="W22" s="585"/>
      <c r="X22" s="585"/>
      <c r="Y22" s="585"/>
      <c r="Z22" s="585"/>
      <c r="AA22" s="585"/>
      <c r="AB22" s="585"/>
      <c r="AC22" s="585"/>
      <c r="AD22" s="585"/>
      <c r="AE22" s="585"/>
      <c r="AF22" s="585"/>
      <c r="AG22" s="585"/>
      <c r="AH22" s="585"/>
      <c r="AI22" s="585"/>
      <c r="AJ22" s="290"/>
      <c r="AK22" s="294"/>
      <c r="AL22" s="294"/>
    </row>
    <row r="23" spans="2:39" x14ac:dyDescent="0.45">
      <c r="B23" s="278"/>
      <c r="C23" s="278"/>
      <c r="D23" s="278"/>
      <c r="E23" s="278"/>
      <c r="F23" s="278"/>
      <c r="G23" s="278"/>
      <c r="H23" s="278"/>
      <c r="I23" s="278"/>
      <c r="J23" s="278"/>
      <c r="K23" s="278"/>
      <c r="L23" s="278"/>
      <c r="M23" s="278"/>
      <c r="N23" s="278"/>
      <c r="O23" s="278"/>
      <c r="P23" s="278"/>
      <c r="Q23" s="278"/>
      <c r="R23" s="278"/>
      <c r="S23" s="278"/>
      <c r="T23" s="278"/>
      <c r="U23" s="278"/>
      <c r="V23" s="278"/>
      <c r="W23" s="278"/>
      <c r="X23" s="278"/>
      <c r="Y23" s="278"/>
      <c r="Z23" s="278"/>
      <c r="AA23" s="278"/>
      <c r="AB23" s="278"/>
      <c r="AC23" s="278"/>
      <c r="AD23" s="278"/>
      <c r="AE23" s="278"/>
      <c r="AF23" s="278"/>
      <c r="AG23" s="278"/>
      <c r="AH23" s="278"/>
      <c r="AI23" s="278"/>
      <c r="AJ23" s="278"/>
      <c r="AK23" s="278"/>
      <c r="AL23" s="278"/>
    </row>
    <row r="24" spans="2:39" x14ac:dyDescent="0.45">
      <c r="B24" s="279"/>
      <c r="C24" s="279"/>
      <c r="D24" s="279"/>
      <c r="E24" s="279"/>
      <c r="F24" s="279"/>
      <c r="G24" s="279"/>
      <c r="H24" s="279"/>
      <c r="I24" s="279"/>
      <c r="J24" s="279"/>
      <c r="K24" s="279"/>
      <c r="L24" s="279"/>
      <c r="M24" s="279"/>
      <c r="N24" s="279"/>
      <c r="O24" s="279"/>
      <c r="P24" s="279"/>
      <c r="Q24" s="279"/>
      <c r="R24" s="279"/>
      <c r="S24" s="279"/>
      <c r="T24" s="279"/>
      <c r="U24" s="279"/>
      <c r="V24" s="279"/>
      <c r="W24" s="279"/>
      <c r="X24" s="279"/>
      <c r="Y24" s="279"/>
      <c r="Z24" s="279"/>
      <c r="AA24" s="279"/>
      <c r="AB24" s="279"/>
      <c r="AC24" s="279"/>
      <c r="AD24" s="279"/>
      <c r="AE24" s="279"/>
      <c r="AF24" s="279"/>
      <c r="AG24" s="279"/>
      <c r="AH24" s="279"/>
      <c r="AI24" s="279"/>
      <c r="AJ24" s="279"/>
      <c r="AK24" s="279"/>
      <c r="AL24" s="279"/>
    </row>
    <row r="25" spans="2:39" ht="13.5" customHeight="1" x14ac:dyDescent="0.45">
      <c r="B25" s="585" t="s">
        <v>344</v>
      </c>
      <c r="C25" s="585"/>
      <c r="D25" s="585"/>
      <c r="E25" s="585"/>
      <c r="F25" s="585"/>
      <c r="G25" s="585"/>
      <c r="H25" s="585"/>
      <c r="I25" s="585"/>
      <c r="J25" s="585"/>
      <c r="K25" s="585"/>
      <c r="L25" s="585"/>
      <c r="M25" s="585"/>
      <c r="N25" s="585"/>
      <c r="O25" s="585"/>
      <c r="P25" s="585"/>
      <c r="Q25" s="585"/>
      <c r="R25" s="585"/>
      <c r="S25" s="585"/>
      <c r="T25" s="585"/>
      <c r="U25" s="585"/>
      <c r="V25" s="585"/>
      <c r="W25" s="585"/>
      <c r="X25" s="585"/>
      <c r="Y25" s="585"/>
      <c r="Z25" s="585"/>
      <c r="AA25" s="585"/>
      <c r="AB25" s="585"/>
      <c r="AC25" s="585"/>
      <c r="AD25" s="585"/>
      <c r="AE25" s="585"/>
      <c r="AF25" s="585"/>
      <c r="AG25" s="585"/>
      <c r="AH25" s="585"/>
      <c r="AI25" s="585"/>
      <c r="AJ25" s="585"/>
      <c r="AK25" s="585"/>
      <c r="AL25" s="585"/>
    </row>
    <row r="26" spans="2:39" x14ac:dyDescent="0.45">
      <c r="B26" s="585"/>
      <c r="C26" s="585"/>
      <c r="D26" s="585"/>
      <c r="E26" s="585"/>
      <c r="F26" s="585"/>
      <c r="G26" s="585"/>
      <c r="H26" s="585"/>
      <c r="I26" s="585"/>
      <c r="J26" s="585"/>
      <c r="K26" s="585"/>
      <c r="L26" s="585"/>
      <c r="M26" s="585"/>
      <c r="N26" s="585"/>
      <c r="O26" s="585"/>
      <c r="P26" s="585"/>
      <c r="Q26" s="585"/>
      <c r="R26" s="585"/>
      <c r="S26" s="585"/>
      <c r="T26" s="585"/>
      <c r="U26" s="585"/>
      <c r="V26" s="585"/>
      <c r="W26" s="585"/>
      <c r="X26" s="585"/>
      <c r="Y26" s="585"/>
      <c r="Z26" s="585"/>
      <c r="AA26" s="585"/>
      <c r="AB26" s="585"/>
      <c r="AC26" s="585"/>
      <c r="AD26" s="585"/>
      <c r="AE26" s="585"/>
      <c r="AF26" s="585"/>
      <c r="AG26" s="585"/>
      <c r="AH26" s="585"/>
      <c r="AI26" s="585"/>
      <c r="AJ26" s="585"/>
      <c r="AK26" s="585"/>
      <c r="AL26" s="585"/>
    </row>
    <row r="27" spans="2:39" x14ac:dyDescent="0.45">
      <c r="B27" s="585"/>
      <c r="C27" s="585"/>
      <c r="D27" s="585"/>
      <c r="E27" s="585"/>
      <c r="F27" s="585"/>
      <c r="G27" s="585"/>
      <c r="H27" s="585"/>
      <c r="I27" s="585"/>
      <c r="J27" s="585"/>
      <c r="K27" s="585"/>
      <c r="L27" s="585"/>
      <c r="M27" s="585"/>
      <c r="N27" s="585"/>
      <c r="O27" s="585"/>
      <c r="P27" s="585"/>
      <c r="Q27" s="585"/>
      <c r="R27" s="585"/>
      <c r="S27" s="585"/>
      <c r="T27" s="585"/>
      <c r="U27" s="585"/>
      <c r="V27" s="585"/>
      <c r="W27" s="585"/>
      <c r="X27" s="585"/>
      <c r="Y27" s="585"/>
      <c r="Z27" s="585"/>
      <c r="AA27" s="585"/>
      <c r="AB27" s="585"/>
      <c r="AC27" s="585"/>
      <c r="AD27" s="585"/>
      <c r="AE27" s="585"/>
      <c r="AF27" s="585"/>
      <c r="AG27" s="585"/>
      <c r="AH27" s="585"/>
      <c r="AI27" s="585"/>
      <c r="AJ27" s="585"/>
      <c r="AK27" s="585"/>
      <c r="AL27" s="585"/>
    </row>
    <row r="28" spans="2:39" x14ac:dyDescent="0.45">
      <c r="B28" s="585"/>
      <c r="C28" s="585"/>
      <c r="D28" s="585"/>
      <c r="E28" s="585"/>
      <c r="F28" s="585"/>
      <c r="G28" s="585"/>
      <c r="H28" s="585"/>
      <c r="I28" s="585"/>
      <c r="J28" s="585"/>
      <c r="K28" s="585"/>
      <c r="L28" s="585"/>
      <c r="M28" s="585"/>
      <c r="N28" s="585"/>
      <c r="O28" s="585"/>
      <c r="P28" s="585"/>
      <c r="Q28" s="585"/>
      <c r="R28" s="585"/>
      <c r="S28" s="585"/>
      <c r="T28" s="585"/>
      <c r="U28" s="585"/>
      <c r="V28" s="585"/>
      <c r="W28" s="585"/>
      <c r="X28" s="585"/>
      <c r="Y28" s="585"/>
      <c r="Z28" s="585"/>
      <c r="AA28" s="585"/>
      <c r="AB28" s="585"/>
      <c r="AC28" s="585"/>
      <c r="AD28" s="585"/>
      <c r="AE28" s="585"/>
      <c r="AF28" s="585"/>
      <c r="AG28" s="585"/>
      <c r="AH28" s="585"/>
      <c r="AI28" s="585"/>
      <c r="AJ28" s="585"/>
      <c r="AK28" s="585"/>
      <c r="AL28" s="585"/>
    </row>
    <row r="29" spans="2:39" x14ac:dyDescent="0.45">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4"/>
      <c r="AK29" s="244"/>
      <c r="AL29" s="244"/>
    </row>
    <row r="30" spans="2:39" x14ac:dyDescent="0.45">
      <c r="B30" s="531" t="s">
        <v>39</v>
      </c>
      <c r="C30" s="531"/>
      <c r="D30" s="531"/>
      <c r="E30" s="531"/>
      <c r="F30" s="531"/>
      <c r="G30" s="531"/>
      <c r="H30" s="531"/>
      <c r="I30" s="531"/>
      <c r="J30" s="531"/>
      <c r="K30" s="531"/>
      <c r="L30" s="531"/>
      <c r="M30" s="531"/>
      <c r="N30" s="531"/>
      <c r="O30" s="531"/>
      <c r="P30" s="531"/>
      <c r="Q30" s="531"/>
      <c r="R30" s="531"/>
      <c r="S30" s="531"/>
      <c r="T30" s="531"/>
      <c r="U30" s="531"/>
      <c r="V30" s="531"/>
      <c r="W30" s="531"/>
      <c r="X30" s="531"/>
      <c r="Y30" s="531"/>
      <c r="Z30" s="531"/>
      <c r="AA30" s="531"/>
      <c r="AB30" s="531"/>
      <c r="AC30" s="531"/>
      <c r="AD30" s="531"/>
      <c r="AE30" s="531"/>
      <c r="AF30" s="531"/>
      <c r="AG30" s="531"/>
      <c r="AH30" s="531"/>
      <c r="AI30" s="531"/>
      <c r="AJ30" s="531"/>
      <c r="AK30" s="531"/>
      <c r="AL30" s="531"/>
    </row>
    <row r="31" spans="2:39" x14ac:dyDescent="0.45">
      <c r="B31" s="119"/>
      <c r="C31" s="119"/>
      <c r="D31" s="119"/>
      <c r="E31" s="119"/>
      <c r="F31" s="119"/>
      <c r="G31" s="119"/>
      <c r="H31" s="119"/>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19"/>
      <c r="AK31" s="119"/>
      <c r="AL31" s="119"/>
    </row>
    <row r="33" spans="2:37" x14ac:dyDescent="0.45">
      <c r="B33" s="188" t="s">
        <v>49</v>
      </c>
      <c r="D33" s="645" t="s">
        <v>62</v>
      </c>
      <c r="E33" s="645"/>
      <c r="F33" s="645"/>
      <c r="G33" s="645"/>
      <c r="H33" s="645"/>
      <c r="I33" s="645"/>
      <c r="J33" s="645"/>
      <c r="K33" s="645"/>
      <c r="L33" s="645"/>
    </row>
    <row r="34" spans="2:37" x14ac:dyDescent="0.45">
      <c r="E34" s="531" t="s">
        <v>127</v>
      </c>
      <c r="F34" s="531"/>
      <c r="G34" s="531"/>
      <c r="H34" s="531"/>
      <c r="I34" s="531"/>
      <c r="J34" s="9" t="s">
        <v>61</v>
      </c>
      <c r="K34" s="532"/>
      <c r="L34" s="532"/>
      <c r="M34" s="532"/>
      <c r="N34" s="532"/>
      <c r="O34" s="532"/>
      <c r="P34" s="532"/>
      <c r="Q34" s="532"/>
      <c r="R34" s="532"/>
      <c r="S34" s="532"/>
      <c r="T34" s="532"/>
      <c r="U34" s="532"/>
      <c r="V34" s="532"/>
      <c r="W34" s="532"/>
      <c r="X34" s="532"/>
      <c r="Y34" s="532"/>
      <c r="Z34" s="532"/>
      <c r="AA34" s="532"/>
      <c r="AB34" s="532"/>
      <c r="AC34" s="532"/>
      <c r="AD34" s="532"/>
      <c r="AE34" s="532"/>
      <c r="AF34" s="532"/>
      <c r="AG34" s="532"/>
      <c r="AH34" s="532"/>
      <c r="AI34" s="532"/>
      <c r="AJ34" s="532"/>
      <c r="AK34" s="532"/>
    </row>
    <row r="35" spans="2:37" x14ac:dyDescent="0.45">
      <c r="E35" s="531" t="s">
        <v>128</v>
      </c>
      <c r="F35" s="531"/>
      <c r="G35" s="531"/>
      <c r="H35" s="531"/>
      <c r="I35" s="531"/>
      <c r="J35" s="9" t="s">
        <v>61</v>
      </c>
      <c r="K35" s="646" t="s">
        <v>345</v>
      </c>
      <c r="L35" s="646"/>
      <c r="M35" s="646"/>
      <c r="N35" s="646"/>
      <c r="O35" s="646"/>
      <c r="P35" s="646"/>
      <c r="Q35" s="646"/>
      <c r="R35" s="646"/>
      <c r="S35" s="646"/>
      <c r="T35" s="646"/>
      <c r="U35" s="646"/>
      <c r="V35" s="327"/>
    </row>
    <row r="37" spans="2:37" x14ac:dyDescent="0.45">
      <c r="B37" s="188" t="s">
        <v>54</v>
      </c>
      <c r="D37" s="9" t="s">
        <v>129</v>
      </c>
    </row>
    <row r="38" spans="2:37" x14ac:dyDescent="0.45">
      <c r="E38" s="531" t="s">
        <v>130</v>
      </c>
      <c r="F38" s="531"/>
      <c r="G38" s="531"/>
      <c r="H38" s="531"/>
      <c r="I38" s="531"/>
      <c r="J38" s="9" t="s">
        <v>61</v>
      </c>
      <c r="L38" s="532"/>
      <c r="M38" s="532"/>
      <c r="N38" s="532"/>
      <c r="O38" s="532"/>
      <c r="P38" s="532"/>
      <c r="Q38" s="532"/>
      <c r="R38" s="532"/>
      <c r="S38" s="532"/>
      <c r="T38" s="532"/>
      <c r="U38" s="647" t="s">
        <v>135</v>
      </c>
      <c r="V38" s="647"/>
    </row>
    <row r="39" spans="2:37" x14ac:dyDescent="0.45">
      <c r="E39" s="531" t="s">
        <v>131</v>
      </c>
      <c r="F39" s="531"/>
      <c r="G39" s="531"/>
      <c r="H39" s="531"/>
      <c r="I39" s="531"/>
      <c r="J39" s="9" t="s">
        <v>61</v>
      </c>
      <c r="L39" s="532"/>
      <c r="M39" s="532"/>
      <c r="N39" s="532"/>
      <c r="O39" s="532"/>
      <c r="P39" s="532"/>
      <c r="Q39" s="532"/>
      <c r="R39" s="532"/>
      <c r="S39" s="532"/>
      <c r="T39" s="532"/>
      <c r="U39" s="647" t="s">
        <v>135</v>
      </c>
      <c r="V39" s="647"/>
    </row>
    <row r="41" spans="2:37" x14ac:dyDescent="0.45">
      <c r="B41" s="188" t="s">
        <v>13</v>
      </c>
      <c r="D41" s="645" t="s">
        <v>64</v>
      </c>
      <c r="E41" s="645"/>
      <c r="F41" s="645"/>
      <c r="G41" s="645"/>
      <c r="H41" s="645"/>
      <c r="I41" s="645"/>
      <c r="J41" s="645"/>
      <c r="K41" s="645"/>
      <c r="L41" s="645"/>
      <c r="P41" s="192"/>
      <c r="Q41" s="192"/>
      <c r="R41" s="192"/>
      <c r="S41" s="192"/>
      <c r="T41" s="192"/>
      <c r="U41" s="192"/>
      <c r="V41" s="192"/>
    </row>
    <row r="42" spans="2:37" x14ac:dyDescent="0.45">
      <c r="D42" s="532"/>
      <c r="E42" s="532"/>
      <c r="F42" s="532"/>
      <c r="G42" s="532"/>
      <c r="H42" s="532"/>
      <c r="I42" s="532"/>
      <c r="J42" s="532"/>
      <c r="K42" s="532"/>
      <c r="L42" s="532"/>
      <c r="M42" s="532"/>
      <c r="N42" s="532"/>
      <c r="O42" s="532"/>
      <c r="P42" s="532"/>
      <c r="Q42" s="532"/>
      <c r="R42" s="532"/>
      <c r="S42" s="532"/>
      <c r="T42" s="532"/>
      <c r="U42" s="532"/>
      <c r="V42" s="532"/>
      <c r="W42" s="532"/>
      <c r="X42" s="532"/>
      <c r="Y42" s="532"/>
      <c r="Z42" s="532"/>
      <c r="AA42" s="532"/>
      <c r="AB42" s="532"/>
      <c r="AC42" s="532"/>
      <c r="AD42" s="532"/>
      <c r="AE42" s="532"/>
      <c r="AF42" s="532"/>
      <c r="AG42" s="532"/>
      <c r="AH42" s="532"/>
      <c r="AI42" s="532"/>
      <c r="AJ42" s="532"/>
      <c r="AK42" s="532"/>
    </row>
    <row r="43" spans="2:37" x14ac:dyDescent="0.45">
      <c r="D43" s="532"/>
      <c r="E43" s="532"/>
      <c r="F43" s="532"/>
      <c r="G43" s="532"/>
      <c r="H43" s="532"/>
      <c r="I43" s="532"/>
      <c r="J43" s="532"/>
      <c r="K43" s="532"/>
      <c r="L43" s="532"/>
      <c r="M43" s="532"/>
      <c r="N43" s="532"/>
      <c r="O43" s="532"/>
      <c r="P43" s="532"/>
      <c r="Q43" s="532"/>
      <c r="R43" s="532"/>
      <c r="S43" s="532"/>
      <c r="T43" s="532"/>
      <c r="U43" s="532"/>
      <c r="V43" s="532"/>
      <c r="W43" s="532"/>
      <c r="X43" s="532"/>
      <c r="Y43" s="532"/>
      <c r="Z43" s="532"/>
      <c r="AA43" s="532"/>
      <c r="AB43" s="532"/>
      <c r="AC43" s="532"/>
      <c r="AD43" s="532"/>
      <c r="AE43" s="532"/>
      <c r="AF43" s="532"/>
      <c r="AG43" s="532"/>
      <c r="AH43" s="532"/>
      <c r="AI43" s="532"/>
      <c r="AJ43" s="532"/>
      <c r="AK43" s="532"/>
    </row>
    <row r="44" spans="2:37" x14ac:dyDescent="0.45">
      <c r="P44" s="192"/>
      <c r="Q44" s="192"/>
      <c r="R44" s="192"/>
      <c r="S44" s="192"/>
      <c r="T44" s="192"/>
      <c r="U44" s="192"/>
      <c r="V44" s="192"/>
    </row>
    <row r="45" spans="2:37" x14ac:dyDescent="0.45">
      <c r="B45" s="188" t="s">
        <v>53</v>
      </c>
      <c r="D45" s="645" t="s">
        <v>60</v>
      </c>
      <c r="E45" s="645"/>
      <c r="F45" s="645"/>
      <c r="G45" s="645"/>
      <c r="H45" s="645"/>
      <c r="I45" s="645"/>
      <c r="J45" s="645"/>
      <c r="K45" s="645"/>
      <c r="L45" s="645"/>
      <c r="P45" s="192"/>
      <c r="Q45" s="192"/>
      <c r="R45" s="192"/>
      <c r="S45" s="192"/>
      <c r="T45" s="192"/>
      <c r="U45" s="192"/>
      <c r="V45" s="192"/>
    </row>
    <row r="46" spans="2:37" x14ac:dyDescent="0.45">
      <c r="D46" s="532"/>
      <c r="E46" s="532"/>
      <c r="F46" s="532"/>
      <c r="G46" s="532"/>
      <c r="H46" s="532"/>
      <c r="I46" s="532"/>
      <c r="J46" s="532"/>
      <c r="K46" s="532"/>
      <c r="L46" s="532"/>
      <c r="M46" s="532"/>
      <c r="N46" s="532"/>
      <c r="O46" s="532"/>
      <c r="P46" s="532"/>
      <c r="Q46" s="532"/>
      <c r="R46" s="532"/>
      <c r="S46" s="532"/>
      <c r="T46" s="532"/>
      <c r="U46" s="532"/>
      <c r="V46" s="532"/>
      <c r="W46" s="532"/>
      <c r="X46" s="532"/>
      <c r="Y46" s="532"/>
      <c r="Z46" s="532"/>
      <c r="AA46" s="532"/>
      <c r="AB46" s="532"/>
      <c r="AC46" s="532"/>
      <c r="AD46" s="532"/>
      <c r="AE46" s="532"/>
      <c r="AF46" s="532"/>
      <c r="AG46" s="532"/>
      <c r="AH46" s="532"/>
      <c r="AI46" s="532"/>
      <c r="AJ46" s="532"/>
      <c r="AK46" s="532"/>
    </row>
    <row r="47" spans="2:37" x14ac:dyDescent="0.45">
      <c r="D47" s="532"/>
      <c r="E47" s="532"/>
      <c r="F47" s="532"/>
      <c r="G47" s="532"/>
      <c r="H47" s="532"/>
      <c r="I47" s="532"/>
      <c r="J47" s="532"/>
      <c r="K47" s="532"/>
      <c r="L47" s="532"/>
      <c r="M47" s="532"/>
      <c r="N47" s="532"/>
      <c r="O47" s="532"/>
      <c r="P47" s="532"/>
      <c r="Q47" s="532"/>
      <c r="R47" s="532"/>
      <c r="S47" s="532"/>
      <c r="T47" s="532"/>
      <c r="U47" s="532"/>
      <c r="V47" s="532"/>
      <c r="W47" s="532"/>
      <c r="X47" s="532"/>
      <c r="Y47" s="532"/>
      <c r="Z47" s="532"/>
      <c r="AA47" s="532"/>
      <c r="AB47" s="532"/>
      <c r="AC47" s="532"/>
      <c r="AD47" s="532"/>
      <c r="AE47" s="532"/>
      <c r="AF47" s="532"/>
      <c r="AG47" s="532"/>
      <c r="AH47" s="532"/>
      <c r="AI47" s="532"/>
      <c r="AJ47" s="532"/>
      <c r="AK47" s="532"/>
    </row>
    <row r="49" spans="2:37" x14ac:dyDescent="0.45">
      <c r="B49" s="9" t="s">
        <v>103</v>
      </c>
    </row>
    <row r="50" spans="2:37" x14ac:dyDescent="0.45">
      <c r="C50" s="9" t="s">
        <v>132</v>
      </c>
    </row>
    <row r="54" spans="2:37" x14ac:dyDescent="0.45">
      <c r="P54" s="194"/>
      <c r="Q54" s="194"/>
      <c r="R54" s="194"/>
      <c r="S54" s="194"/>
      <c r="T54" s="194"/>
      <c r="U54" s="194"/>
      <c r="V54" s="194"/>
      <c r="W54" s="194"/>
    </row>
    <row r="60" spans="2:37" x14ac:dyDescent="0.4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c r="AI60" s="195"/>
      <c r="AJ60" s="195"/>
      <c r="AK60" s="195"/>
    </row>
  </sheetData>
  <mergeCells count="29">
    <mergeCell ref="D42:AK43"/>
    <mergeCell ref="E39:I39"/>
    <mergeCell ref="L38:T38"/>
    <mergeCell ref="L39:T39"/>
    <mergeCell ref="U39:V39"/>
    <mergeCell ref="U38:V38"/>
    <mergeCell ref="B30:AL30"/>
    <mergeCell ref="D33:L33"/>
    <mergeCell ref="E34:I34"/>
    <mergeCell ref="E35:I35"/>
    <mergeCell ref="E38:I38"/>
    <mergeCell ref="K34:AK34"/>
    <mergeCell ref="K35:U35"/>
    <mergeCell ref="B2:T2"/>
    <mergeCell ref="D46:AK47"/>
    <mergeCell ref="B25:AL28"/>
    <mergeCell ref="AB4:AL4"/>
    <mergeCell ref="P10:R11"/>
    <mergeCell ref="P12:T13"/>
    <mergeCell ref="U12:AK13"/>
    <mergeCell ref="P14:T15"/>
    <mergeCell ref="U14:AK15"/>
    <mergeCell ref="P16:T17"/>
    <mergeCell ref="U16:AK17"/>
    <mergeCell ref="P18:T19"/>
    <mergeCell ref="U18:AK19"/>
    <mergeCell ref="E22:AI22"/>
    <mergeCell ref="D41:L41"/>
    <mergeCell ref="D45:L45"/>
  </mergeCells>
  <phoneticPr fontId="14"/>
  <conditionalFormatting sqref="D42">
    <cfRule type="expression" dxfId="6" priority="2">
      <formula>LEN(D42)=0</formula>
    </cfRule>
  </conditionalFormatting>
  <conditionalFormatting sqref="D46">
    <cfRule type="expression" dxfId="5" priority="1">
      <formula>LEN(D46)=0</formula>
    </cfRule>
  </conditionalFormatting>
  <conditionalFormatting sqref="K34">
    <cfRule type="expression" dxfId="4" priority="6">
      <formula>LEN(K34)=0</formula>
    </cfRule>
  </conditionalFormatting>
  <conditionalFormatting sqref="K35 V35">
    <cfRule type="expression" dxfId="3" priority="5">
      <formula>K35="令和　年　月　日"</formula>
    </cfRule>
  </conditionalFormatting>
  <conditionalFormatting sqref="L38:L39">
    <cfRule type="expression" dxfId="2" priority="3">
      <formula>LEN(L38)=0</formula>
    </cfRule>
  </conditionalFormatting>
  <conditionalFormatting sqref="U12 U14 U16 U18">
    <cfRule type="expression" dxfId="1" priority="7">
      <formula>LEN(U12)=0</formula>
    </cfRule>
  </conditionalFormatting>
  <conditionalFormatting sqref="AB4">
    <cfRule type="expression" dxfId="0" priority="8">
      <formula>AB4="令和　年　月　日"</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orientation="portrait" cellComments="asDisplayed" useFirstPageNumber="1"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929EE-23FC-4A99-ADDA-33FEA25DCE32}">
  <sheetPr>
    <tabColor rgb="FFFF0000"/>
  </sheetPr>
  <dimension ref="B1:AM37"/>
  <sheetViews>
    <sheetView view="pageBreakPreview" topLeftCell="A14" zoomScaleSheetLayoutView="100" workbookViewId="0">
      <selection activeCell="N24" sqref="N24"/>
    </sheetView>
  </sheetViews>
  <sheetFormatPr defaultColWidth="8.69921875" defaultRowHeight="13.2" x14ac:dyDescent="0.45"/>
  <cols>
    <col min="1" max="1" width="1.19921875" style="1" customWidth="1"/>
    <col min="2" max="6" width="7.59765625" style="1" customWidth="1"/>
    <col min="7" max="7" width="6.3984375" style="1" customWidth="1"/>
    <col min="8" max="9" width="7.59765625" style="1" customWidth="1"/>
    <col min="10" max="10" width="9.19921875" style="1" customWidth="1"/>
    <col min="11" max="11" width="7.3984375" style="1" customWidth="1"/>
    <col min="12" max="12" width="3.19921875" style="1" customWidth="1"/>
    <col min="13" max="13" width="0.8984375" style="1" customWidth="1"/>
    <col min="14" max="16384" width="8.69921875" style="1"/>
  </cols>
  <sheetData>
    <row r="1" spans="2:39" ht="7.95" customHeight="1" x14ac:dyDescent="0.45"/>
    <row r="2" spans="2:39" ht="14.4" x14ac:dyDescent="0.45">
      <c r="B2" s="340" t="s">
        <v>297</v>
      </c>
      <c r="C2" s="340"/>
      <c r="D2" s="340"/>
      <c r="E2" s="340"/>
      <c r="F2" s="340"/>
      <c r="I2" s="95"/>
      <c r="J2" s="356"/>
      <c r="K2" s="356"/>
      <c r="L2" s="356"/>
    </row>
    <row r="3" spans="2:39" ht="14.4" x14ac:dyDescent="0.45">
      <c r="B3" s="357" t="s">
        <v>293</v>
      </c>
      <c r="C3" s="357"/>
      <c r="D3" s="357"/>
      <c r="E3" s="357"/>
      <c r="F3" s="357"/>
      <c r="G3" s="357"/>
      <c r="H3" s="357"/>
      <c r="I3" s="357"/>
      <c r="J3" s="357"/>
      <c r="K3" s="357"/>
      <c r="L3" s="357"/>
    </row>
    <row r="4" spans="2:39" ht="24" customHeight="1" x14ac:dyDescent="0.45">
      <c r="B4" s="59" t="s">
        <v>36</v>
      </c>
      <c r="C4" s="60"/>
      <c r="D4" s="61"/>
    </row>
    <row r="5" spans="2:39" ht="25.95" customHeight="1" x14ac:dyDescent="0.45">
      <c r="B5" s="348" t="s">
        <v>12</v>
      </c>
      <c r="C5" s="358"/>
      <c r="D5" s="359"/>
      <c r="E5" s="360"/>
      <c r="F5" s="360"/>
      <c r="G5" s="360"/>
      <c r="H5" s="360"/>
      <c r="I5" s="360"/>
      <c r="J5" s="360"/>
      <c r="K5" s="361"/>
      <c r="L5" s="362"/>
    </row>
    <row r="6" spans="2:39" ht="24.45" customHeight="1" x14ac:dyDescent="0.45">
      <c r="B6" s="348" t="s">
        <v>14</v>
      </c>
      <c r="C6" s="349"/>
      <c r="D6" s="359"/>
      <c r="E6" s="360"/>
      <c r="F6" s="360"/>
      <c r="G6" s="360"/>
      <c r="H6" s="360"/>
      <c r="I6" s="360"/>
      <c r="J6" s="360"/>
      <c r="K6" s="361"/>
      <c r="L6" s="362"/>
    </row>
    <row r="7" spans="2:39" ht="11.7" customHeight="1" x14ac:dyDescent="0.45">
      <c r="B7" s="363" t="s">
        <v>270</v>
      </c>
      <c r="C7" s="364"/>
      <c r="D7" s="367" t="s">
        <v>30</v>
      </c>
      <c r="E7" s="350"/>
      <c r="F7" s="351"/>
      <c r="G7" s="352"/>
      <c r="H7" s="367" t="s">
        <v>71</v>
      </c>
      <c r="I7" s="101" t="s">
        <v>34</v>
      </c>
      <c r="J7" s="373"/>
      <c r="K7" s="374"/>
      <c r="L7" s="375"/>
    </row>
    <row r="8" spans="2:39" ht="21" customHeight="1" x14ac:dyDescent="0.45">
      <c r="B8" s="365"/>
      <c r="C8" s="366"/>
      <c r="D8" s="368"/>
      <c r="E8" s="369"/>
      <c r="F8" s="370"/>
      <c r="G8" s="371"/>
      <c r="H8" s="372"/>
      <c r="I8" s="92"/>
      <c r="J8" s="376"/>
      <c r="K8" s="377"/>
      <c r="L8" s="378"/>
    </row>
    <row r="9" spans="2:39" ht="21.75" customHeight="1" x14ac:dyDescent="0.45">
      <c r="B9" s="348" t="s">
        <v>194</v>
      </c>
      <c r="C9" s="349"/>
      <c r="D9" s="350"/>
      <c r="E9" s="351"/>
      <c r="F9" s="352"/>
      <c r="G9" s="102" t="s">
        <v>27</v>
      </c>
      <c r="H9" s="353" t="s">
        <v>195</v>
      </c>
      <c r="I9" s="354"/>
      <c r="J9" s="355"/>
      <c r="K9" s="297"/>
      <c r="L9" s="103" t="s">
        <v>196</v>
      </c>
    </row>
    <row r="10" spans="2:39" ht="21.6" customHeight="1" x14ac:dyDescent="0.45">
      <c r="B10" s="367" t="s">
        <v>33</v>
      </c>
      <c r="C10" s="2" t="s">
        <v>31</v>
      </c>
      <c r="D10" s="359"/>
      <c r="E10" s="360"/>
      <c r="F10" s="360"/>
      <c r="G10" s="360"/>
      <c r="H10" s="360"/>
      <c r="I10" s="360"/>
      <c r="J10" s="360"/>
      <c r="K10" s="361"/>
      <c r="L10" s="362"/>
    </row>
    <row r="11" spans="2:39" ht="21.6" customHeight="1" x14ac:dyDescent="0.45">
      <c r="B11" s="372"/>
      <c r="C11" s="2" t="s">
        <v>32</v>
      </c>
      <c r="D11" s="359"/>
      <c r="E11" s="360"/>
      <c r="F11" s="360"/>
      <c r="G11" s="360"/>
      <c r="H11" s="360"/>
      <c r="I11" s="360"/>
      <c r="J11" s="360"/>
      <c r="K11" s="361"/>
      <c r="L11" s="362"/>
    </row>
    <row r="12" spans="2:39" ht="21.6" customHeight="1" x14ac:dyDescent="0.45">
      <c r="B12" s="368"/>
      <c r="C12" s="2" t="s">
        <v>51</v>
      </c>
      <c r="D12" s="359"/>
      <c r="E12" s="360"/>
      <c r="F12" s="360"/>
      <c r="G12" s="360"/>
      <c r="H12" s="360"/>
      <c r="I12" s="360"/>
      <c r="J12" s="360"/>
      <c r="K12" s="361"/>
      <c r="L12" s="362"/>
    </row>
    <row r="13" spans="2:39" ht="61.2" customHeight="1" x14ac:dyDescent="0.45">
      <c r="B13" s="379" t="s">
        <v>148</v>
      </c>
      <c r="C13" s="380"/>
      <c r="D13" s="381"/>
      <c r="E13" s="382"/>
      <c r="F13" s="382"/>
      <c r="G13" s="382"/>
      <c r="H13" s="382"/>
      <c r="I13" s="382"/>
      <c r="J13" s="382"/>
      <c r="K13" s="382"/>
      <c r="L13" s="383"/>
    </row>
    <row r="14" spans="2:39" ht="46.95" customHeight="1" x14ac:dyDescent="0.45">
      <c r="B14" s="379" t="s">
        <v>159</v>
      </c>
      <c r="C14" s="385"/>
      <c r="D14" s="386"/>
      <c r="E14" s="387"/>
      <c r="F14" s="387"/>
      <c r="G14" s="387"/>
      <c r="H14" s="387"/>
      <c r="I14" s="387"/>
      <c r="J14" s="387"/>
      <c r="K14" s="387"/>
      <c r="L14" s="388"/>
    </row>
    <row r="15" spans="2:39" ht="36" customHeight="1" x14ac:dyDescent="0.45">
      <c r="B15" s="389" t="s">
        <v>147</v>
      </c>
      <c r="C15" s="390"/>
      <c r="D15" s="391"/>
      <c r="E15" s="392"/>
      <c r="F15" s="392"/>
      <c r="G15" s="392"/>
      <c r="H15" s="392"/>
      <c r="I15" s="392"/>
      <c r="J15" s="392"/>
      <c r="K15" s="392"/>
      <c r="L15" s="393"/>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row>
    <row r="16" spans="2:39" ht="19.2" customHeight="1" x14ac:dyDescent="0.45">
      <c r="B16" s="394" t="s">
        <v>136</v>
      </c>
      <c r="C16" s="395"/>
      <c r="D16" s="105"/>
      <c r="E16" s="400" t="s">
        <v>383</v>
      </c>
      <c r="F16" s="400"/>
      <c r="G16" s="400"/>
      <c r="H16" s="400"/>
      <c r="I16" s="400"/>
      <c r="J16" s="400"/>
      <c r="K16" s="400"/>
      <c r="L16" s="401"/>
    </row>
    <row r="17" spans="2:38" ht="19.2" customHeight="1" x14ac:dyDescent="0.45">
      <c r="B17" s="396"/>
      <c r="C17" s="397"/>
      <c r="D17" s="105"/>
      <c r="E17" s="400" t="s">
        <v>384</v>
      </c>
      <c r="F17" s="400"/>
      <c r="G17" s="400"/>
      <c r="H17" s="400"/>
      <c r="I17" s="400"/>
      <c r="J17" s="400"/>
      <c r="K17" s="400"/>
      <c r="L17" s="401"/>
    </row>
    <row r="18" spans="2:38" ht="19.2" customHeight="1" x14ac:dyDescent="0.45">
      <c r="B18" s="396"/>
      <c r="C18" s="397"/>
      <c r="D18" s="105"/>
      <c r="E18" s="400" t="s">
        <v>385</v>
      </c>
      <c r="F18" s="400"/>
      <c r="G18" s="400"/>
      <c r="H18" s="400"/>
      <c r="I18" s="400"/>
      <c r="J18" s="400"/>
      <c r="K18" s="400"/>
      <c r="L18" s="401"/>
      <c r="O18" s="106"/>
    </row>
    <row r="19" spans="2:38" ht="19.2" customHeight="1" x14ac:dyDescent="0.45">
      <c r="B19" s="396"/>
      <c r="C19" s="397"/>
      <c r="D19" s="105"/>
      <c r="E19" s="400" t="s">
        <v>386</v>
      </c>
      <c r="F19" s="400"/>
      <c r="G19" s="400"/>
      <c r="H19" s="400"/>
      <c r="I19" s="400"/>
      <c r="J19" s="400"/>
      <c r="K19" s="400"/>
      <c r="L19" s="401"/>
    </row>
    <row r="20" spans="2:38" ht="19.2" customHeight="1" x14ac:dyDescent="0.45">
      <c r="B20" s="396"/>
      <c r="C20" s="397"/>
      <c r="D20" s="105"/>
      <c r="E20" s="400" t="s">
        <v>387</v>
      </c>
      <c r="F20" s="400"/>
      <c r="G20" s="400"/>
      <c r="H20" s="400"/>
      <c r="I20" s="400"/>
      <c r="J20" s="400"/>
      <c r="K20" s="400"/>
      <c r="L20" s="401"/>
    </row>
    <row r="21" spans="2:38" ht="19.95" customHeight="1" x14ac:dyDescent="0.45">
      <c r="B21" s="398"/>
      <c r="C21" s="399"/>
      <c r="D21" s="107"/>
      <c r="E21" s="402" t="s">
        <v>388</v>
      </c>
      <c r="F21" s="402"/>
      <c r="G21" s="402"/>
      <c r="H21" s="402"/>
      <c r="I21" s="402"/>
      <c r="J21" s="402"/>
      <c r="K21" s="402"/>
      <c r="L21" s="403"/>
    </row>
    <row r="22" spans="2:38" ht="17.399999999999999" customHeight="1" x14ac:dyDescent="0.45">
      <c r="B22" s="404" t="s">
        <v>72</v>
      </c>
      <c r="C22" s="404"/>
      <c r="D22" s="384"/>
      <c r="E22" s="384"/>
      <c r="F22" s="384"/>
      <c r="G22" s="384"/>
      <c r="H22" s="384"/>
      <c r="I22" s="384"/>
      <c r="J22" s="384"/>
      <c r="K22" s="384"/>
      <c r="L22" s="384"/>
      <c r="O22" s="4"/>
    </row>
    <row r="23" spans="2:38" s="3" customFormat="1" ht="18" customHeight="1" x14ac:dyDescent="0.45">
      <c r="C23" s="405" t="s">
        <v>68</v>
      </c>
      <c r="D23" s="405"/>
      <c r="E23" s="405"/>
      <c r="F23" s="405"/>
      <c r="G23" s="405"/>
      <c r="H23" s="405"/>
      <c r="I23" s="405"/>
      <c r="J23" s="405"/>
      <c r="K23" s="405"/>
      <c r="L23" s="405"/>
      <c r="M23" s="6"/>
      <c r="N23" s="6"/>
      <c r="O23" s="6"/>
      <c r="P23" s="6"/>
      <c r="Q23" s="6"/>
      <c r="R23" s="6"/>
      <c r="S23" s="6"/>
      <c r="T23" s="6"/>
      <c r="U23" s="6"/>
      <c r="V23" s="6"/>
      <c r="W23" s="6"/>
      <c r="X23" s="6"/>
      <c r="Y23" s="6"/>
      <c r="Z23" s="6"/>
      <c r="AA23" s="6"/>
      <c r="AB23" s="6"/>
      <c r="AC23" s="6"/>
      <c r="AD23" s="6"/>
      <c r="AE23" s="6"/>
      <c r="AF23" s="6"/>
      <c r="AG23" s="6"/>
      <c r="AH23" s="6"/>
      <c r="AI23" s="6"/>
      <c r="AJ23" s="6"/>
      <c r="AK23" s="6"/>
      <c r="AL23" s="6"/>
    </row>
    <row r="24" spans="2:38" ht="18.600000000000001" customHeight="1" x14ac:dyDescent="0.45">
      <c r="B24" s="406" t="s">
        <v>24</v>
      </c>
      <c r="C24" s="406"/>
      <c r="D24" s="406"/>
      <c r="E24" s="406"/>
      <c r="F24" s="406"/>
      <c r="G24" s="406"/>
      <c r="H24" s="406"/>
      <c r="I24" s="406"/>
      <c r="J24" s="406"/>
      <c r="K24" s="406"/>
      <c r="L24" s="406"/>
    </row>
    <row r="25" spans="2:38" ht="14.4" customHeight="1" x14ac:dyDescent="0.45">
      <c r="B25" s="5"/>
      <c r="C25" s="384" t="s">
        <v>70</v>
      </c>
      <c r="D25" s="384"/>
      <c r="E25" s="384"/>
      <c r="F25" s="384"/>
      <c r="G25" s="384"/>
      <c r="H25" s="384"/>
      <c r="I25" s="384"/>
      <c r="J25" s="384"/>
      <c r="K25" s="384"/>
      <c r="L25" s="384"/>
      <c r="M25" s="384"/>
      <c r="N25" s="384"/>
      <c r="O25" s="384"/>
      <c r="P25" s="384"/>
      <c r="Q25" s="384"/>
      <c r="R25" s="384"/>
      <c r="S25" s="384"/>
      <c r="T25" s="384"/>
      <c r="U25" s="384"/>
      <c r="V25" s="384"/>
      <c r="W25" s="384"/>
      <c r="X25" s="384"/>
      <c r="Y25" s="384"/>
      <c r="Z25" s="384"/>
      <c r="AA25" s="384"/>
      <c r="AB25" s="384"/>
      <c r="AC25" s="384"/>
      <c r="AD25" s="384"/>
      <c r="AE25" s="384"/>
      <c r="AF25" s="384"/>
      <c r="AG25" s="384"/>
      <c r="AH25" s="384"/>
      <c r="AI25" s="384"/>
      <c r="AJ25" s="384"/>
      <c r="AK25" s="384"/>
      <c r="AL25" s="384"/>
    </row>
    <row r="26" spans="2:38" ht="17.399999999999999" customHeight="1" x14ac:dyDescent="0.45">
      <c r="B26" s="5"/>
      <c r="C26" s="408" t="s">
        <v>69</v>
      </c>
      <c r="D26" s="408"/>
      <c r="E26" s="408"/>
      <c r="F26" s="408"/>
      <c r="G26" s="408"/>
      <c r="H26" s="408"/>
      <c r="I26" s="408"/>
      <c r="J26" s="408"/>
      <c r="K26" s="408"/>
      <c r="L26" s="408"/>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row>
    <row r="27" spans="2:38" ht="17.399999999999999" customHeight="1" x14ac:dyDescent="0.45">
      <c r="B27" s="404" t="s">
        <v>389</v>
      </c>
      <c r="C27" s="404"/>
      <c r="D27" s="404"/>
      <c r="E27" s="404"/>
      <c r="F27" s="404"/>
      <c r="G27" s="404"/>
      <c r="H27" s="404"/>
      <c r="I27" s="404"/>
      <c r="J27" s="404"/>
      <c r="K27" s="404"/>
      <c r="L27" s="404"/>
    </row>
    <row r="28" spans="2:38" ht="18" customHeight="1" x14ac:dyDescent="0.45">
      <c r="B28" s="257"/>
      <c r="C28" s="407" t="s">
        <v>296</v>
      </c>
      <c r="D28" s="404"/>
      <c r="E28" s="404"/>
      <c r="F28" s="404"/>
      <c r="G28" s="404"/>
      <c r="H28" s="404"/>
      <c r="I28" s="404"/>
      <c r="J28" s="404"/>
      <c r="K28" s="404"/>
      <c r="L28" s="255"/>
    </row>
    <row r="29" spans="2:38" ht="18" customHeight="1" x14ac:dyDescent="0.45">
      <c r="B29" s="404" t="s">
        <v>390</v>
      </c>
      <c r="C29" s="404"/>
      <c r="D29" s="404"/>
      <c r="E29" s="404"/>
      <c r="F29" s="404"/>
      <c r="G29" s="404"/>
      <c r="H29" s="404"/>
      <c r="I29" s="404"/>
      <c r="J29" s="404"/>
      <c r="K29" s="404"/>
      <c r="L29" s="404"/>
    </row>
    <row r="30" spans="2:38" ht="18.600000000000001" customHeight="1" x14ac:dyDescent="0.45">
      <c r="B30" s="257"/>
      <c r="C30" s="407" t="s">
        <v>302</v>
      </c>
      <c r="D30" s="404"/>
      <c r="E30" s="404"/>
      <c r="F30" s="404"/>
      <c r="G30" s="404"/>
      <c r="H30" s="404"/>
      <c r="I30" s="404"/>
      <c r="J30" s="404"/>
      <c r="K30" s="404"/>
      <c r="L30" s="255"/>
    </row>
    <row r="31" spans="2:38" ht="18" customHeight="1" x14ac:dyDescent="0.45">
      <c r="B31" s="404" t="s">
        <v>391</v>
      </c>
      <c r="C31" s="404"/>
      <c r="D31" s="404"/>
      <c r="E31" s="404"/>
      <c r="F31" s="404"/>
      <c r="G31" s="404"/>
      <c r="H31" s="404"/>
      <c r="I31" s="404"/>
      <c r="J31" s="404"/>
      <c r="K31" s="404"/>
      <c r="L31" s="404"/>
    </row>
    <row r="32" spans="2:38" ht="18" customHeight="1" x14ac:dyDescent="0.45">
      <c r="B32" s="5"/>
      <c r="C32" s="408" t="s">
        <v>294</v>
      </c>
      <c r="D32" s="408"/>
      <c r="E32" s="408"/>
      <c r="F32" s="408"/>
      <c r="G32" s="408"/>
      <c r="H32" s="408"/>
      <c r="I32" s="408"/>
      <c r="J32" s="408"/>
      <c r="K32" s="408"/>
      <c r="L32" s="408"/>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row>
    <row r="33" spans="2:12" ht="18" customHeight="1" x14ac:dyDescent="0.45">
      <c r="B33" s="404" t="s">
        <v>392</v>
      </c>
      <c r="C33" s="404"/>
      <c r="D33" s="404"/>
      <c r="E33" s="404"/>
      <c r="F33" s="404"/>
      <c r="G33" s="404"/>
      <c r="H33" s="404"/>
      <c r="I33" s="404"/>
      <c r="J33" s="404"/>
      <c r="K33" s="404"/>
      <c r="L33" s="404"/>
    </row>
    <row r="34" spans="2:12" ht="19.95" customHeight="1" x14ac:dyDescent="0.45">
      <c r="B34" s="257"/>
      <c r="C34" s="407" t="s">
        <v>295</v>
      </c>
      <c r="D34" s="404"/>
      <c r="E34" s="404"/>
      <c r="F34" s="404"/>
      <c r="G34" s="404"/>
      <c r="H34" s="404"/>
      <c r="I34" s="404"/>
      <c r="J34" s="404"/>
      <c r="K34" s="404"/>
      <c r="L34" s="255"/>
    </row>
    <row r="35" spans="2:12" ht="18.600000000000001" customHeight="1" x14ac:dyDescent="0.45">
      <c r="B35" s="404" t="s">
        <v>393</v>
      </c>
      <c r="C35" s="384"/>
      <c r="D35" s="384"/>
      <c r="E35" s="384"/>
      <c r="F35" s="384"/>
      <c r="G35" s="384"/>
      <c r="H35" s="384"/>
      <c r="I35" s="384"/>
      <c r="J35" s="384"/>
      <c r="K35" s="384"/>
      <c r="L35" s="384"/>
    </row>
    <row r="36" spans="2:12" ht="19.95" customHeight="1" x14ac:dyDescent="0.45">
      <c r="B36" s="257"/>
      <c r="C36" s="407" t="s">
        <v>304</v>
      </c>
      <c r="D36" s="404"/>
      <c r="E36" s="404"/>
      <c r="F36" s="404"/>
      <c r="G36" s="404"/>
      <c r="H36" s="404"/>
      <c r="I36" s="404"/>
      <c r="J36" s="404"/>
      <c r="K36" s="404"/>
      <c r="L36" s="255"/>
    </row>
    <row r="37" spans="2:12" ht="10.199999999999999" customHeight="1" x14ac:dyDescent="0.45"/>
  </sheetData>
  <mergeCells count="47">
    <mergeCell ref="C26:L26"/>
    <mergeCell ref="C32:L32"/>
    <mergeCell ref="B29:L29"/>
    <mergeCell ref="B27:L27"/>
    <mergeCell ref="C28:K28"/>
    <mergeCell ref="B31:L31"/>
    <mergeCell ref="B33:L33"/>
    <mergeCell ref="C34:K34"/>
    <mergeCell ref="B35:L35"/>
    <mergeCell ref="C36:K36"/>
    <mergeCell ref="C30:K30"/>
    <mergeCell ref="C25:AL25"/>
    <mergeCell ref="B14:C14"/>
    <mergeCell ref="D14:L14"/>
    <mergeCell ref="B15:C15"/>
    <mergeCell ref="D15:L15"/>
    <mergeCell ref="B16:C21"/>
    <mergeCell ref="E16:L16"/>
    <mergeCell ref="E17:L17"/>
    <mergeCell ref="E18:L18"/>
    <mergeCell ref="E19:L19"/>
    <mergeCell ref="E20:L20"/>
    <mergeCell ref="E21:L21"/>
    <mergeCell ref="B22:L22"/>
    <mergeCell ref="C23:L23"/>
    <mergeCell ref="B24:L24"/>
    <mergeCell ref="B10:B12"/>
    <mergeCell ref="D10:L10"/>
    <mergeCell ref="D11:L11"/>
    <mergeCell ref="D12:L12"/>
    <mergeCell ref="B13:C13"/>
    <mergeCell ref="D13:L13"/>
    <mergeCell ref="B9:C9"/>
    <mergeCell ref="D9:F9"/>
    <mergeCell ref="H9:J9"/>
    <mergeCell ref="B2:F2"/>
    <mergeCell ref="J2:L2"/>
    <mergeCell ref="B3:L3"/>
    <mergeCell ref="B5:C5"/>
    <mergeCell ref="D5:L5"/>
    <mergeCell ref="B6:C6"/>
    <mergeCell ref="D6:L6"/>
    <mergeCell ref="B7:C8"/>
    <mergeCell ref="D7:D8"/>
    <mergeCell ref="E7:G8"/>
    <mergeCell ref="H7:H8"/>
    <mergeCell ref="J7:L8"/>
  </mergeCells>
  <phoneticPr fontId="14"/>
  <conditionalFormatting sqref="D9">
    <cfRule type="expression" dxfId="84" priority="5">
      <formula>LEN(D9)=0</formula>
    </cfRule>
  </conditionalFormatting>
  <conditionalFormatting sqref="D5:L6">
    <cfRule type="expression" dxfId="83" priority="9">
      <formula>LEN(D5)=0</formula>
    </cfRule>
  </conditionalFormatting>
  <conditionalFormatting sqref="D10:L12">
    <cfRule type="expression" dxfId="82" priority="1">
      <formula>LEN(D10)=0</formula>
    </cfRule>
  </conditionalFormatting>
  <conditionalFormatting sqref="E7">
    <cfRule type="expression" dxfId="81" priority="8">
      <formula>LEN(E7)=0</formula>
    </cfRule>
  </conditionalFormatting>
  <conditionalFormatting sqref="I8">
    <cfRule type="expression" dxfId="80" priority="7">
      <formula>LEN(I8)=0</formula>
    </cfRule>
  </conditionalFormatting>
  <conditionalFormatting sqref="J7:L7">
    <cfRule type="expression" dxfId="79" priority="6">
      <formula>LEN(J7)=0</formula>
    </cfRule>
  </conditionalFormatting>
  <conditionalFormatting sqref="K9">
    <cfRule type="expression" dxfId="78" priority="4">
      <formula>LEN(K9)=0</formula>
    </cfRule>
  </conditionalFormatting>
  <dataValidations count="1">
    <dataValidation type="list" allowBlank="1" showInputMessage="1" showErrorMessage="1" sqref="J2:K2" xr:uid="{9D033B0F-6D63-44D0-AC90-FF4881DB1D07}">
      <formula1>#REF!</formula1>
    </dataValidation>
  </dataValidations>
  <hyperlinks>
    <hyperlink ref="C23" r:id="rId1" xr:uid="{879DC39D-D8BB-4CBA-AD5A-E5E108D6224D}"/>
    <hyperlink ref="C26" r:id="rId2" xr:uid="{7ED7BA16-16C4-4501-8FAE-EC042CC913CC}"/>
    <hyperlink ref="C32" r:id="rId3" xr:uid="{BA44D0FD-B95B-443B-ACF9-012CE77208FA}"/>
    <hyperlink ref="C34" r:id="rId4" xr:uid="{7F6765B8-3F0C-44F0-AB25-CDFDA709EA74}"/>
    <hyperlink ref="C36" r:id="rId5" xr:uid="{120C7970-1C30-42CD-A616-BA5976F92AE9}"/>
    <hyperlink ref="C28" r:id="rId6" xr:uid="{6059469F-5B63-4584-81FE-9D81DBEC0BCD}"/>
    <hyperlink ref="C30" r:id="rId7" xr:uid="{6A826C3E-C04F-49A6-8244-83A1BDC8A227}"/>
  </hyperlinks>
  <pageMargins left="0.70866141732283472" right="0.70866141732283472" top="0.35433070866141736" bottom="0.35433070866141736" header="0" footer="0"/>
  <pageSetup paperSize="9" scale="96" fitToHeight="0" orientation="portrait" r:id="rId8"/>
  <drawing r:id="rId9"/>
  <legacyDrawing r:id="rId10"/>
  <mc:AlternateContent xmlns:mc="http://schemas.openxmlformats.org/markup-compatibility/2006">
    <mc:Choice Requires="x14">
      <controls>
        <mc:AlternateContent xmlns:mc="http://schemas.openxmlformats.org/markup-compatibility/2006">
          <mc:Choice Requires="x14">
            <control shapeId="121857" r:id="rId11" name="チェック 48">
              <controlPr defaultSize="0" autoPict="0">
                <anchor moveWithCells="1">
                  <from>
                    <xdr:col>3</xdr:col>
                    <xdr:colOff>76200</xdr:colOff>
                    <xdr:row>12</xdr:row>
                    <xdr:rowOff>137160</xdr:rowOff>
                  </from>
                  <to>
                    <xdr:col>7</xdr:col>
                    <xdr:colOff>480060</xdr:colOff>
                    <xdr:row>12</xdr:row>
                    <xdr:rowOff>403860</xdr:rowOff>
                  </to>
                </anchor>
              </controlPr>
            </control>
          </mc:Choice>
        </mc:AlternateContent>
        <mc:AlternateContent xmlns:mc="http://schemas.openxmlformats.org/markup-compatibility/2006">
          <mc:Choice Requires="x14">
            <control shapeId="121859" r:id="rId12" name="チェック 52">
              <controlPr defaultSize="0" autoPict="0">
                <anchor moveWithCells="1">
                  <from>
                    <xdr:col>3</xdr:col>
                    <xdr:colOff>175260</xdr:colOff>
                    <xdr:row>17</xdr:row>
                    <xdr:rowOff>0</xdr:rowOff>
                  </from>
                  <to>
                    <xdr:col>3</xdr:col>
                    <xdr:colOff>480060</xdr:colOff>
                    <xdr:row>18</xdr:row>
                    <xdr:rowOff>22860</xdr:rowOff>
                  </to>
                </anchor>
              </controlPr>
            </control>
          </mc:Choice>
        </mc:AlternateContent>
        <mc:AlternateContent xmlns:mc="http://schemas.openxmlformats.org/markup-compatibility/2006">
          <mc:Choice Requires="x14">
            <control shapeId="121860" r:id="rId13" name="チェック 53">
              <controlPr defaultSize="0" autoPict="0">
                <anchor moveWithCells="1">
                  <from>
                    <xdr:col>3</xdr:col>
                    <xdr:colOff>175260</xdr:colOff>
                    <xdr:row>18</xdr:row>
                    <xdr:rowOff>7620</xdr:rowOff>
                  </from>
                  <to>
                    <xdr:col>3</xdr:col>
                    <xdr:colOff>480060</xdr:colOff>
                    <xdr:row>19</xdr:row>
                    <xdr:rowOff>22860</xdr:rowOff>
                  </to>
                </anchor>
              </controlPr>
            </control>
          </mc:Choice>
        </mc:AlternateContent>
        <mc:AlternateContent xmlns:mc="http://schemas.openxmlformats.org/markup-compatibility/2006">
          <mc:Choice Requires="x14">
            <control shapeId="121861" r:id="rId14" name="チェック 54">
              <controlPr defaultSize="0" autoPict="0">
                <anchor moveWithCells="1">
                  <from>
                    <xdr:col>3</xdr:col>
                    <xdr:colOff>175260</xdr:colOff>
                    <xdr:row>19</xdr:row>
                    <xdr:rowOff>0</xdr:rowOff>
                  </from>
                  <to>
                    <xdr:col>3</xdr:col>
                    <xdr:colOff>480060</xdr:colOff>
                    <xdr:row>20</xdr:row>
                    <xdr:rowOff>22860</xdr:rowOff>
                  </to>
                </anchor>
              </controlPr>
            </control>
          </mc:Choice>
        </mc:AlternateContent>
        <mc:AlternateContent xmlns:mc="http://schemas.openxmlformats.org/markup-compatibility/2006">
          <mc:Choice Requires="x14">
            <control shapeId="121862" r:id="rId15" name="Check Box 6">
              <controlPr defaultSize="0" autoPict="0">
                <anchor moveWithCells="1">
                  <from>
                    <xdr:col>3</xdr:col>
                    <xdr:colOff>175260</xdr:colOff>
                    <xdr:row>17</xdr:row>
                    <xdr:rowOff>0</xdr:rowOff>
                  </from>
                  <to>
                    <xdr:col>3</xdr:col>
                    <xdr:colOff>480060</xdr:colOff>
                    <xdr:row>18</xdr:row>
                    <xdr:rowOff>22860</xdr:rowOff>
                  </to>
                </anchor>
              </controlPr>
            </control>
          </mc:Choice>
        </mc:AlternateContent>
        <mc:AlternateContent xmlns:mc="http://schemas.openxmlformats.org/markup-compatibility/2006">
          <mc:Choice Requires="x14">
            <control shapeId="121863" r:id="rId16" name="Check Box 7">
              <controlPr defaultSize="0" autoPict="0">
                <anchor moveWithCells="1">
                  <from>
                    <xdr:col>3</xdr:col>
                    <xdr:colOff>68580</xdr:colOff>
                    <xdr:row>12</xdr:row>
                    <xdr:rowOff>426720</xdr:rowOff>
                  </from>
                  <to>
                    <xdr:col>11</xdr:col>
                    <xdr:colOff>175260</xdr:colOff>
                    <xdr:row>12</xdr:row>
                    <xdr:rowOff>685800</xdr:rowOff>
                  </to>
                </anchor>
              </controlPr>
            </control>
          </mc:Choice>
        </mc:AlternateContent>
        <mc:AlternateContent xmlns:mc="http://schemas.openxmlformats.org/markup-compatibility/2006">
          <mc:Choice Requires="x14">
            <control shapeId="121864" r:id="rId17" name="Check Box 8">
              <controlPr defaultSize="0" autoPict="0">
                <anchor moveWithCells="1">
                  <from>
                    <xdr:col>3</xdr:col>
                    <xdr:colOff>441960</xdr:colOff>
                    <xdr:row>14</xdr:row>
                    <xdr:rowOff>114300</xdr:rowOff>
                  </from>
                  <to>
                    <xdr:col>5</xdr:col>
                    <xdr:colOff>365760</xdr:colOff>
                    <xdr:row>14</xdr:row>
                    <xdr:rowOff>381000</xdr:rowOff>
                  </to>
                </anchor>
              </controlPr>
            </control>
          </mc:Choice>
        </mc:AlternateContent>
        <mc:AlternateContent xmlns:mc="http://schemas.openxmlformats.org/markup-compatibility/2006">
          <mc:Choice Requires="x14">
            <control shapeId="121865" r:id="rId18" name="Check Box 9">
              <controlPr defaultSize="0" autoPict="0">
                <anchor moveWithCells="1">
                  <from>
                    <xdr:col>6</xdr:col>
                    <xdr:colOff>137160</xdr:colOff>
                    <xdr:row>14</xdr:row>
                    <xdr:rowOff>99060</xdr:rowOff>
                  </from>
                  <to>
                    <xdr:col>8</xdr:col>
                    <xdr:colOff>114300</xdr:colOff>
                    <xdr:row>14</xdr:row>
                    <xdr:rowOff>381000</xdr:rowOff>
                  </to>
                </anchor>
              </controlPr>
            </control>
          </mc:Choice>
        </mc:AlternateContent>
        <mc:AlternateContent xmlns:mc="http://schemas.openxmlformats.org/markup-compatibility/2006">
          <mc:Choice Requires="x14">
            <control shapeId="121866" r:id="rId19" name="Check Box 10">
              <controlPr defaultSize="0" autoPict="0">
                <anchor moveWithCells="1">
                  <from>
                    <xdr:col>8</xdr:col>
                    <xdr:colOff>556260</xdr:colOff>
                    <xdr:row>14</xdr:row>
                    <xdr:rowOff>99060</xdr:rowOff>
                  </from>
                  <to>
                    <xdr:col>11</xdr:col>
                    <xdr:colOff>30480</xdr:colOff>
                    <xdr:row>14</xdr:row>
                    <xdr:rowOff>373380</xdr:rowOff>
                  </to>
                </anchor>
              </controlPr>
            </control>
          </mc:Choice>
        </mc:AlternateContent>
        <mc:AlternateContent xmlns:mc="http://schemas.openxmlformats.org/markup-compatibility/2006">
          <mc:Choice Requires="x14">
            <control shapeId="121867" r:id="rId20" name="Check Box 11">
              <controlPr defaultSize="0" autoPict="0">
                <anchor moveWithCells="1">
                  <from>
                    <xdr:col>3</xdr:col>
                    <xdr:colOff>76200</xdr:colOff>
                    <xdr:row>13</xdr:row>
                    <xdr:rowOff>60960</xdr:rowOff>
                  </from>
                  <to>
                    <xdr:col>8</xdr:col>
                    <xdr:colOff>365760</xdr:colOff>
                    <xdr:row>13</xdr:row>
                    <xdr:rowOff>327660</xdr:rowOff>
                  </to>
                </anchor>
              </controlPr>
            </control>
          </mc:Choice>
        </mc:AlternateContent>
        <mc:AlternateContent xmlns:mc="http://schemas.openxmlformats.org/markup-compatibility/2006">
          <mc:Choice Requires="x14">
            <control shapeId="121868" r:id="rId21" name="Check Box 12">
              <controlPr defaultSize="0" autoPict="0">
                <anchor moveWithCells="1">
                  <from>
                    <xdr:col>3</xdr:col>
                    <xdr:colOff>76200</xdr:colOff>
                    <xdr:row>13</xdr:row>
                    <xdr:rowOff>304800</xdr:rowOff>
                  </from>
                  <to>
                    <xdr:col>9</xdr:col>
                    <xdr:colOff>601980</xdr:colOff>
                    <xdr:row>13</xdr:row>
                    <xdr:rowOff>571500</xdr:rowOff>
                  </to>
                </anchor>
              </controlPr>
            </control>
          </mc:Choice>
        </mc:AlternateContent>
        <mc:AlternateContent xmlns:mc="http://schemas.openxmlformats.org/markup-compatibility/2006">
          <mc:Choice Requires="x14">
            <control shapeId="121869" r:id="rId22" name="チェック 56">
              <controlPr defaultSize="0" autoPict="0">
                <anchor moveWithCells="1">
                  <from>
                    <xdr:col>3</xdr:col>
                    <xdr:colOff>182880</xdr:colOff>
                    <xdr:row>15</xdr:row>
                    <xdr:rowOff>22860</xdr:rowOff>
                  </from>
                  <to>
                    <xdr:col>3</xdr:col>
                    <xdr:colOff>487680</xdr:colOff>
                    <xdr:row>15</xdr:row>
                    <xdr:rowOff>236220</xdr:rowOff>
                  </to>
                </anchor>
              </controlPr>
            </control>
          </mc:Choice>
        </mc:AlternateContent>
        <mc:AlternateContent xmlns:mc="http://schemas.openxmlformats.org/markup-compatibility/2006">
          <mc:Choice Requires="x14">
            <control shapeId="121870" r:id="rId23" name="チェック 57">
              <controlPr defaultSize="0" autoPict="0">
                <anchor moveWithCells="1">
                  <from>
                    <xdr:col>3</xdr:col>
                    <xdr:colOff>182880</xdr:colOff>
                    <xdr:row>15</xdr:row>
                    <xdr:rowOff>236220</xdr:rowOff>
                  </from>
                  <to>
                    <xdr:col>3</xdr:col>
                    <xdr:colOff>487680</xdr:colOff>
                    <xdr:row>17</xdr:row>
                    <xdr:rowOff>22860</xdr:rowOff>
                  </to>
                </anchor>
              </controlPr>
            </control>
          </mc:Choice>
        </mc:AlternateContent>
        <mc:AlternateContent xmlns:mc="http://schemas.openxmlformats.org/markup-compatibility/2006">
          <mc:Choice Requires="x14">
            <control shapeId="121871" r:id="rId24" name="Check Box 15">
              <controlPr defaultSize="0" autoPict="0">
                <anchor moveWithCells="1">
                  <from>
                    <xdr:col>3</xdr:col>
                    <xdr:colOff>175260</xdr:colOff>
                    <xdr:row>20</xdr:row>
                    <xdr:rowOff>0</xdr:rowOff>
                  </from>
                  <to>
                    <xdr:col>3</xdr:col>
                    <xdr:colOff>480060</xdr:colOff>
                    <xdr:row>21</xdr:row>
                    <xdr:rowOff>7620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84A88-C67E-400B-A4E0-21016CCBFC5C}">
  <sheetPr>
    <tabColor rgb="FFFF0000"/>
  </sheetPr>
  <dimension ref="B1:AE32"/>
  <sheetViews>
    <sheetView view="pageBreakPreview" topLeftCell="A13" zoomScaleNormal="100" zoomScaleSheetLayoutView="100" workbookViewId="0">
      <selection activeCell="O14" sqref="O14"/>
    </sheetView>
  </sheetViews>
  <sheetFormatPr defaultColWidth="8.09765625" defaultRowHeight="13.2" x14ac:dyDescent="0.45"/>
  <cols>
    <col min="1" max="1" width="1.8984375" style="9" customWidth="1"/>
    <col min="2" max="2" width="1.5" style="9" customWidth="1"/>
    <col min="3" max="3" width="13.19921875" style="9" customWidth="1"/>
    <col min="4" max="5" width="14" style="9" customWidth="1"/>
    <col min="6" max="9" width="9.59765625" style="9" customWidth="1"/>
    <col min="10" max="10" width="1.09765625" style="9" customWidth="1"/>
    <col min="11" max="11" width="10" style="9" customWidth="1"/>
    <col min="12" max="16384" width="8.09765625" style="9"/>
  </cols>
  <sheetData>
    <row r="1" spans="2:31" ht="7.95" customHeight="1" x14ac:dyDescent="0.45"/>
    <row r="2" spans="2:31" ht="18.600000000000001" customHeight="1" x14ac:dyDescent="0.45">
      <c r="C2" s="413" t="s">
        <v>180</v>
      </c>
      <c r="D2" s="413"/>
      <c r="E2" s="413"/>
    </row>
    <row r="3" spans="2:31" s="1" customFormat="1" ht="18" customHeight="1" x14ac:dyDescent="0.45">
      <c r="C3" s="409" t="s">
        <v>74</v>
      </c>
      <c r="D3" s="409"/>
      <c r="E3" s="409"/>
      <c r="F3" s="409"/>
      <c r="G3" s="409"/>
      <c r="H3" s="409"/>
      <c r="I3" s="409"/>
      <c r="J3" s="108"/>
      <c r="K3" s="108"/>
    </row>
    <row r="4" spans="2:31" s="1" customFormat="1" ht="18" customHeight="1" x14ac:dyDescent="0.45">
      <c r="C4" s="414" t="s">
        <v>166</v>
      </c>
      <c r="D4" s="414"/>
      <c r="E4" s="414"/>
      <c r="F4" s="414"/>
      <c r="G4" s="414"/>
      <c r="H4" s="414"/>
      <c r="I4" s="414"/>
      <c r="J4" s="29"/>
      <c r="K4" s="29"/>
    </row>
    <row r="5" spans="2:31" s="1" customFormat="1" ht="18" customHeight="1" x14ac:dyDescent="0.45">
      <c r="C5" s="29"/>
      <c r="D5" s="29"/>
      <c r="E5" s="29"/>
      <c r="F5" s="29"/>
      <c r="G5" s="29"/>
      <c r="H5" s="29"/>
      <c r="I5" s="29"/>
      <c r="J5" s="29"/>
      <c r="K5" s="29"/>
    </row>
    <row r="6" spans="2:31" s="1" customFormat="1" ht="18" customHeight="1" x14ac:dyDescent="0.45">
      <c r="C6" s="41" t="s">
        <v>164</v>
      </c>
      <c r="D6" s="40"/>
      <c r="E6" s="40"/>
      <c r="F6" s="40"/>
      <c r="G6" s="40"/>
      <c r="H6" s="40"/>
      <c r="I6" s="40"/>
      <c r="J6" s="29"/>
      <c r="K6" s="29"/>
    </row>
    <row r="7" spans="2:31" s="1" customFormat="1" ht="180" customHeight="1" x14ac:dyDescent="0.45">
      <c r="B7" s="30"/>
      <c r="C7" s="410"/>
      <c r="D7" s="411"/>
      <c r="E7" s="411"/>
      <c r="F7" s="411"/>
      <c r="G7" s="411"/>
      <c r="H7" s="411"/>
      <c r="I7" s="412"/>
      <c r="J7" s="30"/>
      <c r="K7" s="30"/>
      <c r="M7" s="7"/>
      <c r="N7" s="7"/>
      <c r="O7" s="7"/>
      <c r="P7" s="7"/>
      <c r="Q7" s="7"/>
      <c r="R7" s="7"/>
      <c r="S7" s="7"/>
      <c r="T7" s="7"/>
      <c r="U7" s="7"/>
      <c r="V7" s="7"/>
      <c r="W7" s="7"/>
      <c r="X7" s="7"/>
      <c r="Y7" s="7"/>
      <c r="Z7" s="7"/>
      <c r="AA7" s="8"/>
      <c r="AD7" s="1" t="e">
        <f>LEN(#REF!)</f>
        <v>#REF!</v>
      </c>
      <c r="AE7" s="1" t="s">
        <v>73</v>
      </c>
    </row>
    <row r="8" spans="2:31" s="1" customFormat="1" ht="15.6" customHeight="1" x14ac:dyDescent="0.45">
      <c r="B8" s="30"/>
      <c r="D8" s="30"/>
      <c r="E8" s="30"/>
      <c r="F8" s="30"/>
      <c r="G8" s="30"/>
      <c r="H8" s="30"/>
      <c r="I8" s="30"/>
      <c r="J8" s="30"/>
      <c r="K8" s="30"/>
      <c r="M8" s="7"/>
      <c r="N8" s="7"/>
      <c r="O8" s="7"/>
      <c r="P8" s="7"/>
      <c r="Q8" s="7"/>
      <c r="R8" s="7"/>
      <c r="S8" s="7"/>
      <c r="T8" s="7"/>
      <c r="U8" s="7"/>
      <c r="V8" s="7"/>
      <c r="W8" s="7"/>
      <c r="X8" s="7"/>
      <c r="Y8" s="7"/>
      <c r="Z8" s="7"/>
      <c r="AA8" s="7"/>
    </row>
    <row r="9" spans="2:31" s="1" customFormat="1" ht="15.6" customHeight="1" x14ac:dyDescent="0.45">
      <c r="B9" s="30"/>
      <c r="C9" s="331" t="s">
        <v>361</v>
      </c>
      <c r="D9" s="30"/>
      <c r="E9" s="30"/>
      <c r="F9" s="30"/>
      <c r="G9" s="30"/>
      <c r="H9" s="30"/>
      <c r="I9" s="30"/>
      <c r="J9" s="30"/>
      <c r="K9" s="30"/>
      <c r="M9" s="7"/>
      <c r="N9" s="7"/>
      <c r="O9" s="7"/>
      <c r="P9" s="7"/>
      <c r="Q9" s="7"/>
      <c r="R9" s="7"/>
      <c r="S9" s="7"/>
      <c r="T9" s="7"/>
      <c r="U9" s="7"/>
      <c r="V9" s="7"/>
      <c r="W9" s="7"/>
      <c r="X9" s="7"/>
      <c r="Y9" s="7"/>
      <c r="Z9" s="7"/>
      <c r="AA9" s="7"/>
    </row>
    <row r="10" spans="2:31" s="1" customFormat="1" ht="180" customHeight="1" x14ac:dyDescent="0.45">
      <c r="B10" s="30"/>
      <c r="C10" s="410"/>
      <c r="D10" s="411"/>
      <c r="E10" s="411"/>
      <c r="F10" s="411"/>
      <c r="G10" s="411"/>
      <c r="H10" s="411"/>
      <c r="I10" s="412"/>
      <c r="J10" s="30"/>
      <c r="K10" s="30"/>
      <c r="M10" s="7"/>
      <c r="N10" s="7"/>
      <c r="O10" s="7"/>
      <c r="P10" s="7"/>
      <c r="Q10" s="7"/>
      <c r="R10" s="7"/>
      <c r="S10" s="7"/>
      <c r="T10" s="7"/>
      <c r="U10" s="7"/>
      <c r="V10" s="7"/>
      <c r="W10" s="7"/>
      <c r="X10" s="7"/>
      <c r="Y10" s="7"/>
      <c r="Z10" s="7"/>
      <c r="AA10" s="7"/>
    </row>
    <row r="11" spans="2:31" s="1" customFormat="1" ht="15.6" customHeight="1" x14ac:dyDescent="0.45">
      <c r="B11" s="30"/>
      <c r="D11" s="30"/>
      <c r="E11" s="30"/>
      <c r="F11" s="30"/>
      <c r="G11" s="30"/>
      <c r="H11" s="30"/>
      <c r="I11" s="30"/>
      <c r="J11" s="30"/>
      <c r="K11" s="30"/>
      <c r="M11" s="7"/>
      <c r="N11" s="7"/>
      <c r="O11" s="7"/>
      <c r="P11" s="7"/>
      <c r="Q11" s="7"/>
      <c r="R11" s="7"/>
      <c r="S11" s="7"/>
      <c r="T11" s="7"/>
      <c r="U11" s="7"/>
      <c r="V11" s="7"/>
      <c r="W11" s="7"/>
      <c r="X11" s="7"/>
      <c r="Y11" s="7"/>
      <c r="Z11" s="7"/>
      <c r="AA11" s="7"/>
    </row>
    <row r="12" spans="2:31" s="1" customFormat="1" ht="15.6" customHeight="1" x14ac:dyDescent="0.45">
      <c r="B12" s="30"/>
      <c r="C12" s="39" t="s">
        <v>160</v>
      </c>
      <c r="D12" s="30"/>
      <c r="E12" s="30"/>
      <c r="F12" s="30"/>
      <c r="G12" s="30"/>
      <c r="H12" s="30"/>
      <c r="I12" s="30"/>
      <c r="J12" s="30"/>
      <c r="K12" s="30"/>
      <c r="M12" s="7"/>
      <c r="N12" s="7"/>
      <c r="O12" s="7"/>
      <c r="P12" s="7"/>
      <c r="Q12" s="7"/>
      <c r="R12" s="7"/>
      <c r="S12" s="7"/>
      <c r="T12" s="7"/>
      <c r="U12" s="7"/>
      <c r="V12" s="7"/>
      <c r="W12" s="7"/>
      <c r="X12" s="7"/>
      <c r="Y12" s="7"/>
      <c r="Z12" s="7"/>
      <c r="AA12" s="7"/>
    </row>
    <row r="13" spans="2:31" s="1" customFormat="1" ht="180" customHeight="1" x14ac:dyDescent="0.45">
      <c r="B13" s="30"/>
      <c r="C13" s="410"/>
      <c r="D13" s="411"/>
      <c r="E13" s="411"/>
      <c r="F13" s="411"/>
      <c r="G13" s="411"/>
      <c r="H13" s="411"/>
      <c r="I13" s="412"/>
      <c r="J13" s="30"/>
      <c r="K13" s="30"/>
      <c r="M13" s="7"/>
      <c r="N13" s="7"/>
      <c r="O13" s="7"/>
      <c r="P13" s="7"/>
      <c r="Q13" s="7"/>
      <c r="R13" s="7"/>
      <c r="S13" s="7"/>
      <c r="T13" s="7"/>
      <c r="U13" s="7"/>
      <c r="V13" s="7"/>
      <c r="W13" s="7"/>
      <c r="X13" s="7"/>
      <c r="Y13" s="7"/>
      <c r="Z13" s="7"/>
      <c r="AA13" s="7"/>
    </row>
    <row r="14" spans="2:31" s="72" customFormat="1" ht="21.6" customHeight="1" x14ac:dyDescent="0.45">
      <c r="B14" s="9"/>
      <c r="C14" s="409" t="s">
        <v>140</v>
      </c>
      <c r="D14" s="409"/>
      <c r="E14" s="409"/>
      <c r="F14" s="409"/>
      <c r="G14" s="409"/>
      <c r="H14" s="409"/>
      <c r="I14" s="409"/>
      <c r="J14" s="409"/>
      <c r="K14" s="409"/>
      <c r="L14" s="409"/>
    </row>
    <row r="15" spans="2:31" s="72" customFormat="1" ht="36.6" customHeight="1" x14ac:dyDescent="0.45">
      <c r="B15" s="9"/>
      <c r="C15" s="415" t="s">
        <v>372</v>
      </c>
      <c r="D15" s="415"/>
      <c r="E15" s="415"/>
      <c r="F15" s="415"/>
      <c r="G15" s="415"/>
      <c r="H15" s="415"/>
      <c r="I15" s="415"/>
      <c r="J15" s="108"/>
      <c r="K15" s="108"/>
      <c r="L15" s="108"/>
    </row>
    <row r="16" spans="2:31" s="72" customFormat="1" ht="15" customHeight="1" x14ac:dyDescent="0.45">
      <c r="B16" s="9"/>
      <c r="C16" s="108"/>
      <c r="D16" s="108"/>
      <c r="E16" s="108"/>
      <c r="F16" s="108"/>
      <c r="G16" s="108"/>
      <c r="H16" s="108"/>
      <c r="I16" s="108"/>
      <c r="J16" s="108"/>
      <c r="K16" s="108"/>
      <c r="L16" s="108"/>
    </row>
    <row r="17" spans="2:12" s="72" customFormat="1" ht="17.399999999999999" customHeight="1" x14ac:dyDescent="0.45">
      <c r="B17" s="9"/>
      <c r="C17" s="339" t="s">
        <v>362</v>
      </c>
      <c r="D17" s="339"/>
      <c r="E17" s="339"/>
      <c r="F17" s="339"/>
      <c r="G17" s="339"/>
      <c r="H17" s="339"/>
      <c r="I17" s="339"/>
      <c r="J17" s="108"/>
      <c r="K17" s="108"/>
      <c r="L17" s="108"/>
    </row>
    <row r="18" spans="2:12" s="72" customFormat="1" ht="280.05" customHeight="1" x14ac:dyDescent="0.45">
      <c r="B18" s="9"/>
      <c r="C18" s="410"/>
      <c r="D18" s="411"/>
      <c r="E18" s="411"/>
      <c r="F18" s="411"/>
      <c r="G18" s="411"/>
      <c r="H18" s="411"/>
      <c r="I18" s="412"/>
      <c r="J18" s="108"/>
      <c r="K18" s="108"/>
      <c r="L18" s="108"/>
    </row>
    <row r="19" spans="2:12" s="72" customFormat="1" ht="21.6" customHeight="1" x14ac:dyDescent="0.45">
      <c r="B19" s="9"/>
      <c r="C19" s="108"/>
      <c r="D19" s="108"/>
      <c r="E19" s="108"/>
      <c r="F19" s="108"/>
      <c r="G19" s="108"/>
      <c r="H19" s="108"/>
      <c r="I19" s="108"/>
      <c r="J19" s="108"/>
      <c r="K19" s="108"/>
      <c r="L19" s="108"/>
    </row>
    <row r="20" spans="2:12" s="72" customFormat="1" ht="21.6" customHeight="1" x14ac:dyDescent="0.45">
      <c r="B20" s="9"/>
      <c r="C20" s="39" t="s">
        <v>161</v>
      </c>
      <c r="D20" s="108"/>
      <c r="E20" s="108"/>
      <c r="F20" s="108"/>
      <c r="G20" s="108"/>
      <c r="H20" s="108"/>
      <c r="I20" s="108"/>
      <c r="J20" s="108"/>
      <c r="K20" s="108"/>
      <c r="L20" s="108"/>
    </row>
    <row r="21" spans="2:12" s="72" customFormat="1" ht="280.05" customHeight="1" x14ac:dyDescent="0.45">
      <c r="B21" s="9"/>
      <c r="C21" s="410"/>
      <c r="D21" s="411"/>
      <c r="E21" s="411"/>
      <c r="F21" s="411"/>
      <c r="G21" s="411"/>
      <c r="H21" s="411"/>
      <c r="I21" s="412"/>
    </row>
    <row r="22" spans="2:12" s="72" customFormat="1" ht="11.4" customHeight="1" x14ac:dyDescent="0.45">
      <c r="B22" s="9"/>
      <c r="C22" s="110"/>
      <c r="D22" s="110"/>
      <c r="E22" s="110"/>
      <c r="F22" s="110"/>
      <c r="G22" s="110"/>
      <c r="H22" s="110"/>
      <c r="I22" s="110"/>
    </row>
    <row r="23" spans="2:12" s="72" customFormat="1" ht="22.2" customHeight="1" x14ac:dyDescent="0.45">
      <c r="B23" s="9"/>
      <c r="C23" s="111"/>
      <c r="D23" s="111"/>
      <c r="E23" s="111"/>
      <c r="F23" s="111"/>
      <c r="G23" s="111"/>
      <c r="H23" s="111"/>
      <c r="I23" s="111"/>
    </row>
    <row r="24" spans="2:12" s="72" customFormat="1" ht="22.2" customHeight="1" x14ac:dyDescent="0.45">
      <c r="B24" s="9"/>
      <c r="C24" s="111"/>
      <c r="D24" s="111"/>
      <c r="E24" s="111"/>
      <c r="F24" s="111"/>
      <c r="G24" s="111"/>
      <c r="H24" s="111"/>
      <c r="I24" s="111"/>
    </row>
    <row r="25" spans="2:12" s="72" customFormat="1" ht="22.2" customHeight="1" x14ac:dyDescent="0.45">
      <c r="B25" s="9"/>
      <c r="C25" s="111"/>
      <c r="D25" s="111"/>
      <c r="E25" s="111"/>
      <c r="F25" s="111"/>
      <c r="G25" s="111"/>
      <c r="H25" s="111"/>
      <c r="I25" s="111"/>
    </row>
    <row r="26" spans="2:12" x14ac:dyDescent="0.45">
      <c r="F26" s="112"/>
    </row>
    <row r="27" spans="2:12" x14ac:dyDescent="0.45">
      <c r="F27" s="112"/>
    </row>
    <row r="28" spans="2:12" x14ac:dyDescent="0.45">
      <c r="F28" s="112"/>
    </row>
    <row r="29" spans="2:12" x14ac:dyDescent="0.45">
      <c r="F29" s="112"/>
    </row>
    <row r="30" spans="2:12" x14ac:dyDescent="0.45">
      <c r="F30" s="112"/>
    </row>
    <row r="31" spans="2:12" x14ac:dyDescent="0.45">
      <c r="F31" s="112"/>
    </row>
    <row r="32" spans="2:12" x14ac:dyDescent="0.45">
      <c r="F32" s="112"/>
    </row>
  </sheetData>
  <mergeCells count="11">
    <mergeCell ref="C14:L14"/>
    <mergeCell ref="C18:I18"/>
    <mergeCell ref="C21:I21"/>
    <mergeCell ref="C2:E2"/>
    <mergeCell ref="C3:I3"/>
    <mergeCell ref="C4:I4"/>
    <mergeCell ref="C7:I7"/>
    <mergeCell ref="C10:I10"/>
    <mergeCell ref="C13:I13"/>
    <mergeCell ref="C17:I17"/>
    <mergeCell ref="C15:I15"/>
  </mergeCells>
  <phoneticPr fontId="14"/>
  <conditionalFormatting sqref="C7:I7">
    <cfRule type="expression" dxfId="77" priority="5">
      <formula>LEN(C7)=0</formula>
    </cfRule>
  </conditionalFormatting>
  <conditionalFormatting sqref="C10:I10">
    <cfRule type="expression" dxfId="76" priority="4">
      <formula>LEN(C10)=0</formula>
    </cfRule>
  </conditionalFormatting>
  <conditionalFormatting sqref="C13:I13">
    <cfRule type="expression" dxfId="75" priority="3">
      <formula>LEN(C13)=0</formula>
    </cfRule>
  </conditionalFormatting>
  <conditionalFormatting sqref="C18:I18">
    <cfRule type="expression" dxfId="74" priority="2">
      <formula>LEN(C18)=0</formula>
    </cfRule>
  </conditionalFormatting>
  <conditionalFormatting sqref="C21:I21">
    <cfRule type="expression" dxfId="73" priority="1">
      <formula>LEN(C21)=0</formula>
    </cfRule>
  </conditionalFormatting>
  <conditionalFormatting sqref="M7:AA13">
    <cfRule type="cellIs" dxfId="72" priority="6" stopIfTrue="1" operator="equal">
      <formula>""</formula>
    </cfRule>
  </conditionalFormatting>
  <printOptions horizontalCentered="1"/>
  <pageMargins left="0.39370078740157483" right="0.39370078740157483" top="0.78740157480314965" bottom="0.78740157480314965" header="0.51181102362204722" footer="0.51181102362204722"/>
  <pageSetup paperSize="9" firstPageNumber="0" orientation="portrait" cellComments="asDisplayed" useFirstPageNumber="1" r:id="rId1"/>
  <headerFooter alignWithMargins="0"/>
  <rowBreaks count="1" manualBreakCount="1">
    <brk id="13" min="1" max="9"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396B4-9251-4E17-BAE5-E0B6831F4C66}">
  <sheetPr codeName="Sheet7">
    <tabColor rgb="FFFF0000"/>
  </sheetPr>
  <dimension ref="A1:K32"/>
  <sheetViews>
    <sheetView view="pageBreakPreview" topLeftCell="A13" zoomScaleNormal="100" zoomScaleSheetLayoutView="100" workbookViewId="0">
      <selection activeCell="M14" sqref="M14"/>
    </sheetView>
  </sheetViews>
  <sheetFormatPr defaultColWidth="8.09765625" defaultRowHeight="13.2" x14ac:dyDescent="0.45"/>
  <cols>
    <col min="1" max="1" width="1.8984375" style="9" customWidth="1"/>
    <col min="2" max="2" width="1.19921875" style="10" customWidth="1"/>
    <col min="3" max="3" width="13.3984375" style="10" customWidth="1"/>
    <col min="4" max="4" width="8.19921875" style="10" customWidth="1"/>
    <col min="5" max="5" width="9.69921875" style="10" customWidth="1"/>
    <col min="6" max="10" width="9.69921875" style="113" customWidth="1"/>
    <col min="11" max="11" width="0.8984375" style="9" customWidth="1"/>
    <col min="12" max="16384" width="8.09765625" style="9"/>
  </cols>
  <sheetData>
    <row r="1" spans="1:10" x14ac:dyDescent="0.45">
      <c r="B1" s="10" t="s">
        <v>75</v>
      </c>
    </row>
    <row r="2" spans="1:10" s="72" customFormat="1" ht="16.95" customHeight="1" x14ac:dyDescent="0.45">
      <c r="B2" s="417" t="s">
        <v>201</v>
      </c>
      <c r="C2" s="417"/>
      <c r="D2" s="417"/>
      <c r="E2" s="417"/>
      <c r="F2" s="417"/>
      <c r="G2" s="417"/>
      <c r="H2" s="114"/>
      <c r="I2" s="114"/>
      <c r="J2" s="114"/>
    </row>
    <row r="3" spans="1:10" s="72" customFormat="1" ht="7.5" customHeight="1" x14ac:dyDescent="0.45">
      <c r="B3" s="10"/>
      <c r="C3" s="115"/>
      <c r="D3" s="115"/>
      <c r="E3" s="115"/>
      <c r="F3" s="114"/>
      <c r="G3" s="114"/>
      <c r="H3" s="114"/>
      <c r="I3" s="114"/>
      <c r="J3" s="114"/>
    </row>
    <row r="4" spans="1:10" s="72" customFormat="1" ht="20.399999999999999" customHeight="1" x14ac:dyDescent="0.45">
      <c r="B4" s="93"/>
      <c r="C4" s="332" t="s">
        <v>364</v>
      </c>
      <c r="D4" s="10"/>
      <c r="E4" s="10"/>
      <c r="F4" s="116"/>
      <c r="G4" s="117"/>
      <c r="H4" s="114"/>
      <c r="I4" s="114"/>
      <c r="J4" s="11" t="s">
        <v>197</v>
      </c>
    </row>
    <row r="5" spans="1:10" s="119" customFormat="1" ht="25.95" customHeight="1" x14ac:dyDescent="0.45">
      <c r="B5" s="118"/>
      <c r="C5" s="12"/>
      <c r="D5" s="13"/>
      <c r="E5" s="38" t="s">
        <v>198</v>
      </c>
      <c r="F5" s="38" t="s">
        <v>174</v>
      </c>
      <c r="G5" s="50" t="s">
        <v>175</v>
      </c>
      <c r="H5" s="38" t="s">
        <v>77</v>
      </c>
      <c r="I5" s="53" t="s">
        <v>78</v>
      </c>
      <c r="J5" s="38" t="s">
        <v>79</v>
      </c>
    </row>
    <row r="6" spans="1:10" s="119" customFormat="1" ht="13.2" customHeight="1" x14ac:dyDescent="0.45">
      <c r="A6" s="94"/>
      <c r="B6" s="118"/>
      <c r="C6" s="36"/>
      <c r="D6" s="37"/>
      <c r="E6" s="15"/>
      <c r="F6" s="66"/>
      <c r="G6" s="51"/>
      <c r="H6" s="14"/>
      <c r="I6" s="54"/>
      <c r="J6" s="14"/>
    </row>
    <row r="7" spans="1:10" s="119" customFormat="1" ht="19.649999999999999" customHeight="1" x14ac:dyDescent="0.45">
      <c r="B7" s="118"/>
      <c r="C7" s="15"/>
      <c r="D7" s="16"/>
      <c r="E7" s="33" t="s">
        <v>199</v>
      </c>
      <c r="F7" s="33" t="s">
        <v>150</v>
      </c>
      <c r="G7" s="33" t="s">
        <v>151</v>
      </c>
      <c r="H7" s="35" t="s">
        <v>152</v>
      </c>
      <c r="I7" s="34" t="s">
        <v>153</v>
      </c>
      <c r="J7" s="35" t="s">
        <v>154</v>
      </c>
    </row>
    <row r="8" spans="1:10" ht="25.95" customHeight="1" x14ac:dyDescent="0.45">
      <c r="C8" s="418" t="s">
        <v>80</v>
      </c>
      <c r="D8" s="17" t="s">
        <v>81</v>
      </c>
      <c r="E8" s="24"/>
      <c r="F8" s="24"/>
      <c r="G8" s="24"/>
      <c r="H8" s="26"/>
      <c r="I8" s="25"/>
      <c r="J8" s="26"/>
    </row>
    <row r="9" spans="1:10" ht="19.2" customHeight="1" x14ac:dyDescent="0.45">
      <c r="C9" s="419"/>
      <c r="D9" s="47" t="s">
        <v>172</v>
      </c>
      <c r="E9" s="298"/>
      <c r="F9" s="299" t="str">
        <f>IFERROR((F8-E8)/E8,"自動計算")</f>
        <v>自動計算</v>
      </c>
      <c r="G9" s="299" t="str">
        <f>IFERROR((G8-F8)/F8,"自動計算")</f>
        <v>自動計算</v>
      </c>
      <c r="H9" s="299" t="str">
        <f>IFERROR((H8-G8)/G8,"自動計算")</f>
        <v>自動計算</v>
      </c>
      <c r="I9" s="300" t="str">
        <f>IFERROR((I8-G8)/G8,"自動計算")</f>
        <v>自動計算</v>
      </c>
      <c r="J9" s="299" t="str">
        <f>IFERROR((J8-G8)/G8,"自動計算")</f>
        <v>自動計算</v>
      </c>
    </row>
    <row r="10" spans="1:10" ht="25.95" customHeight="1" x14ac:dyDescent="0.45">
      <c r="C10" s="420" t="s">
        <v>82</v>
      </c>
      <c r="D10" s="17" t="s">
        <v>81</v>
      </c>
      <c r="E10" s="42"/>
      <c r="F10" s="42"/>
      <c r="G10" s="42"/>
      <c r="H10" s="44"/>
      <c r="I10" s="43"/>
      <c r="J10" s="44"/>
    </row>
    <row r="11" spans="1:10" ht="19.2" customHeight="1" x14ac:dyDescent="0.45">
      <c r="C11" s="421"/>
      <c r="D11" s="47" t="s">
        <v>169</v>
      </c>
      <c r="E11" s="299" t="str">
        <f t="shared" ref="E11:J11" si="0">IFERROR((E10/E8),"自動計算")</f>
        <v>自動計算</v>
      </c>
      <c r="F11" s="299" t="str">
        <f t="shared" si="0"/>
        <v>自動計算</v>
      </c>
      <c r="G11" s="301" t="str">
        <f t="shared" si="0"/>
        <v>自動計算</v>
      </c>
      <c r="H11" s="299" t="str">
        <f t="shared" si="0"/>
        <v>自動計算</v>
      </c>
      <c r="I11" s="300" t="str">
        <f t="shared" si="0"/>
        <v>自動計算</v>
      </c>
      <c r="J11" s="299" t="str">
        <f t="shared" si="0"/>
        <v>自動計算</v>
      </c>
    </row>
    <row r="12" spans="1:10" ht="27" customHeight="1" x14ac:dyDescent="0.45">
      <c r="C12" s="422" t="s">
        <v>83</v>
      </c>
      <c r="D12" s="423"/>
      <c r="E12" s="302" t="str">
        <f t="shared" ref="E12:J12" si="1">IF(AND(E8="",E10=""),"自動計算",E8-E10)</f>
        <v>自動計算</v>
      </c>
      <c r="F12" s="302" t="str">
        <f t="shared" si="1"/>
        <v>自動計算</v>
      </c>
      <c r="G12" s="303" t="str">
        <f t="shared" si="1"/>
        <v>自動計算</v>
      </c>
      <c r="H12" s="302" t="str">
        <f t="shared" si="1"/>
        <v>自動計算</v>
      </c>
      <c r="I12" s="304" t="str">
        <f t="shared" si="1"/>
        <v>自動計算</v>
      </c>
      <c r="J12" s="302" t="str">
        <f t="shared" si="1"/>
        <v>自動計算</v>
      </c>
    </row>
    <row r="13" spans="1:10" ht="27" customHeight="1" x14ac:dyDescent="0.45">
      <c r="C13" s="422" t="s">
        <v>173</v>
      </c>
      <c r="D13" s="423"/>
      <c r="E13" s="302" t="str">
        <f>IFERROR((E12-E14),"自動計算")</f>
        <v>自動計算</v>
      </c>
      <c r="F13" s="302" t="str">
        <f>IFERROR((F12-F14),"自動計算")</f>
        <v>自動計算</v>
      </c>
      <c r="G13" s="303" t="str">
        <f t="shared" ref="G13:J13" si="2">IFERROR((G12-G14),"自動計算")</f>
        <v>自動計算</v>
      </c>
      <c r="H13" s="302" t="str">
        <f t="shared" si="2"/>
        <v>自動計算</v>
      </c>
      <c r="I13" s="304" t="str">
        <f t="shared" si="2"/>
        <v>自動計算</v>
      </c>
      <c r="J13" s="302" t="str">
        <f t="shared" si="2"/>
        <v>自動計算</v>
      </c>
    </row>
    <row r="14" spans="1:10" ht="25.95" customHeight="1" x14ac:dyDescent="0.45">
      <c r="C14" s="424" t="s">
        <v>84</v>
      </c>
      <c r="D14" s="17" t="s">
        <v>81</v>
      </c>
      <c r="E14" s="45"/>
      <c r="F14" s="45"/>
      <c r="G14" s="42"/>
      <c r="H14" s="44"/>
      <c r="I14" s="43"/>
      <c r="J14" s="44"/>
    </row>
    <row r="15" spans="1:10" ht="19.2" customHeight="1" x14ac:dyDescent="0.45">
      <c r="C15" s="425"/>
      <c r="D15" s="46" t="s">
        <v>170</v>
      </c>
      <c r="E15" s="299" t="str">
        <f>IFERROR((E14/E8),"自動計算")</f>
        <v>自動計算</v>
      </c>
      <c r="F15" s="299" t="str">
        <f t="shared" ref="F15:J15" si="3">IFERROR((F14/F8),"自動計算")</f>
        <v>自動計算</v>
      </c>
      <c r="G15" s="301" t="str">
        <f t="shared" si="3"/>
        <v>自動計算</v>
      </c>
      <c r="H15" s="299" t="str">
        <f t="shared" si="3"/>
        <v>自動計算</v>
      </c>
      <c r="I15" s="300" t="str">
        <f t="shared" si="3"/>
        <v>自動計算</v>
      </c>
      <c r="J15" s="299" t="str">
        <f t="shared" si="3"/>
        <v>自動計算</v>
      </c>
    </row>
    <row r="16" spans="1:10" ht="25.95" customHeight="1" x14ac:dyDescent="0.45">
      <c r="C16" s="422" t="s">
        <v>155</v>
      </c>
      <c r="D16" s="423"/>
      <c r="E16" s="18"/>
      <c r="F16" s="18"/>
      <c r="G16" s="18"/>
      <c r="H16" s="19"/>
      <c r="I16" s="56"/>
      <c r="J16" s="19"/>
    </row>
    <row r="17" spans="2:11" ht="25.95" customHeight="1" x14ac:dyDescent="0.45">
      <c r="C17" s="424" t="s">
        <v>85</v>
      </c>
      <c r="D17" s="426"/>
      <c r="E17" s="21"/>
      <c r="F17" s="21"/>
      <c r="G17" s="21"/>
      <c r="H17" s="23"/>
      <c r="I17" s="22"/>
      <c r="J17" s="23"/>
    </row>
    <row r="18" spans="2:11" ht="25.95" customHeight="1" thickBot="1" x14ac:dyDescent="0.5">
      <c r="C18" s="427" t="s">
        <v>86</v>
      </c>
      <c r="D18" s="17" t="s">
        <v>81</v>
      </c>
      <c r="E18" s="305" t="str">
        <f t="shared" ref="E18:J18" si="4">IF(AND(E14="",E16="",E17=""),"自動計算",SUM(E14,E16,E17))</f>
        <v>自動計算</v>
      </c>
      <c r="F18" s="305" t="str">
        <f t="shared" si="4"/>
        <v>自動計算</v>
      </c>
      <c r="G18" s="305" t="str">
        <f t="shared" si="4"/>
        <v>自動計算</v>
      </c>
      <c r="H18" s="306" t="str">
        <f t="shared" si="4"/>
        <v>自動計算</v>
      </c>
      <c r="I18" s="307" t="str">
        <f t="shared" si="4"/>
        <v>自動計算</v>
      </c>
      <c r="J18" s="305" t="str">
        <f t="shared" si="4"/>
        <v>自動計算</v>
      </c>
    </row>
    <row r="19" spans="2:11" ht="19.2" customHeight="1" thickBot="1" x14ac:dyDescent="0.5">
      <c r="C19" s="428"/>
      <c r="D19" s="47" t="s">
        <v>172</v>
      </c>
      <c r="E19" s="308"/>
      <c r="F19" s="309" t="str">
        <f>IFERROR((F18-E18)/ABS(E18),"自動計算")</f>
        <v>自動計算</v>
      </c>
      <c r="G19" s="309" t="str">
        <f>IFERROR((G18-F18)/ABS(F18),"自動計算")</f>
        <v>自動計算</v>
      </c>
      <c r="H19" s="310" t="str">
        <f>IFERROR((H18-G18)/ABS(G18),"自動計算")</f>
        <v>自動計算</v>
      </c>
      <c r="I19" s="311" t="str">
        <f>IFERROR((I18-G18)/ABS(G18),"自動計算")</f>
        <v>自動計算</v>
      </c>
      <c r="J19" s="312" t="str">
        <f>IFERROR((J18-G18)/ABS(G18),"自動計算")</f>
        <v>自動計算</v>
      </c>
    </row>
    <row r="20" spans="2:11" ht="25.95" customHeight="1" thickBot="1" x14ac:dyDescent="0.5">
      <c r="C20" s="427" t="s">
        <v>156</v>
      </c>
      <c r="D20" s="17" t="s">
        <v>81</v>
      </c>
      <c r="E20" s="21"/>
      <c r="F20" s="21"/>
      <c r="G20" s="44"/>
      <c r="H20" s="57"/>
      <c r="I20" s="22"/>
      <c r="J20" s="44"/>
    </row>
    <row r="21" spans="2:11" ht="19.2" customHeight="1" thickBot="1" x14ac:dyDescent="0.5">
      <c r="C21" s="429"/>
      <c r="D21" s="62" t="s">
        <v>172</v>
      </c>
      <c r="E21" s="313"/>
      <c r="F21" s="314" t="str">
        <f>IFERROR((F20-$G20)/$G20,"自動計算")</f>
        <v>自動計算</v>
      </c>
      <c r="G21" s="314" t="str">
        <f>IFERROR((G20-$G20)/$G20,"自動計算")</f>
        <v>自動計算</v>
      </c>
      <c r="H21" s="310" t="str">
        <f>IFERROR((H20-$G20)/$G20,"自動計算")</f>
        <v>自動計算</v>
      </c>
      <c r="I21" s="315" t="str">
        <f>IFERROR((I20-$G20)/$G20,"自動計算")</f>
        <v>自動計算</v>
      </c>
      <c r="J21" s="316" t="str">
        <f>IFERROR((J20-$G20)/$G20,"自動計算")</f>
        <v>自動計算</v>
      </c>
    </row>
    <row r="22" spans="2:11" ht="25.95" customHeight="1" x14ac:dyDescent="0.45">
      <c r="C22" s="430" t="s">
        <v>200</v>
      </c>
      <c r="D22" s="431"/>
      <c r="E22" s="58"/>
      <c r="F22" s="58"/>
      <c r="G22" s="58"/>
      <c r="H22" s="65"/>
      <c r="I22" s="64"/>
      <c r="J22" s="63"/>
    </row>
    <row r="23" spans="2:11" ht="33.450000000000003" customHeight="1" x14ac:dyDescent="0.15">
      <c r="C23" s="416" t="s">
        <v>225</v>
      </c>
      <c r="D23" s="416"/>
      <c r="E23" s="416"/>
      <c r="F23" s="416"/>
      <c r="G23" s="416"/>
      <c r="H23" s="416"/>
      <c r="I23" s="416"/>
      <c r="J23" s="416"/>
    </row>
    <row r="24" spans="2:11" ht="79.2" customHeight="1" x14ac:dyDescent="0.45">
      <c r="C24" s="436" t="s">
        <v>368</v>
      </c>
      <c r="D24" s="436"/>
      <c r="E24" s="436"/>
      <c r="F24" s="436"/>
      <c r="G24" s="436"/>
      <c r="H24" s="436"/>
      <c r="I24" s="436"/>
      <c r="J24" s="436"/>
      <c r="K24" s="122"/>
    </row>
    <row r="25" spans="2:11" ht="90.45" customHeight="1" x14ac:dyDescent="0.45">
      <c r="C25" s="436" t="s">
        <v>350</v>
      </c>
      <c r="D25" s="436"/>
      <c r="E25" s="436"/>
      <c r="F25" s="436"/>
      <c r="G25" s="436"/>
      <c r="H25" s="436"/>
      <c r="I25" s="436"/>
      <c r="J25" s="436"/>
      <c r="K25" s="123"/>
    </row>
    <row r="26" spans="2:11" ht="25.5" customHeight="1" x14ac:dyDescent="0.45">
      <c r="C26" s="437" t="s">
        <v>363</v>
      </c>
      <c r="D26" s="437"/>
      <c r="E26" s="437"/>
      <c r="F26" s="437"/>
      <c r="G26" s="437"/>
      <c r="H26" s="437"/>
      <c r="I26" s="437"/>
      <c r="J26" s="437"/>
      <c r="K26" s="125"/>
    </row>
    <row r="27" spans="2:11" s="94" customFormat="1" ht="24.45" customHeight="1" x14ac:dyDescent="0.45">
      <c r="B27" s="126"/>
      <c r="C27" s="437" t="s">
        <v>271</v>
      </c>
      <c r="D27" s="437"/>
      <c r="E27" s="437"/>
      <c r="F27" s="437"/>
      <c r="G27" s="437"/>
      <c r="H27" s="437"/>
      <c r="I27" s="437"/>
      <c r="J27" s="437"/>
      <c r="K27" s="124"/>
    </row>
    <row r="29" spans="2:11" ht="30" customHeight="1" x14ac:dyDescent="0.45">
      <c r="C29" s="432" t="s">
        <v>87</v>
      </c>
      <c r="D29" s="433"/>
      <c r="E29" s="52" t="str">
        <f t="shared" ref="E29:J29" si="5">IFERROR(E20/E22,"自動計算")</f>
        <v>自動計算</v>
      </c>
      <c r="F29" s="52" t="str">
        <f t="shared" si="5"/>
        <v>自動計算</v>
      </c>
      <c r="G29" s="52" t="str">
        <f t="shared" si="5"/>
        <v>自動計算</v>
      </c>
      <c r="H29" s="127" t="str">
        <f t="shared" si="5"/>
        <v>自動計算</v>
      </c>
      <c r="I29" s="55" t="str">
        <f t="shared" si="5"/>
        <v>自動計算</v>
      </c>
      <c r="J29" s="20" t="str">
        <f t="shared" si="5"/>
        <v>自動計算</v>
      </c>
    </row>
    <row r="30" spans="2:11" ht="30" customHeight="1" thickBot="1" x14ac:dyDescent="0.5">
      <c r="C30" s="434" t="s">
        <v>88</v>
      </c>
      <c r="D30" s="435"/>
      <c r="E30" s="128"/>
      <c r="F30" s="128"/>
      <c r="G30" s="128"/>
      <c r="H30" s="129" t="str">
        <f>IFERROR((H29-$G29)/$G29,"自動計算")</f>
        <v>自動計算</v>
      </c>
      <c r="I30" s="130" t="str">
        <f>IFERROR((I29-$G29)/$G29,"自動計算")</f>
        <v>自動計算</v>
      </c>
      <c r="J30" s="131" t="str">
        <f>IFERROR((J29-$G29)/$G29,"自動計算")</f>
        <v>自動計算</v>
      </c>
    </row>
    <row r="31" spans="2:11" ht="30" customHeight="1" x14ac:dyDescent="0.45">
      <c r="C31" s="432" t="s">
        <v>89</v>
      </c>
      <c r="D31" s="433"/>
      <c r="E31" s="132" t="str">
        <f t="shared" ref="E31:J31" si="6">IFERROR(E18/E22,"自動計算")</f>
        <v>自動計算</v>
      </c>
      <c r="F31" s="132" t="str">
        <f t="shared" si="6"/>
        <v>自動計算</v>
      </c>
      <c r="G31" s="132" t="str">
        <f t="shared" si="6"/>
        <v>自動計算</v>
      </c>
      <c r="H31" s="133" t="str">
        <f t="shared" si="6"/>
        <v>自動計算</v>
      </c>
      <c r="I31" s="134" t="str">
        <f t="shared" si="6"/>
        <v>自動計算</v>
      </c>
      <c r="J31" s="135" t="str">
        <f t="shared" si="6"/>
        <v>自動計算</v>
      </c>
    </row>
    <row r="32" spans="2:11" ht="30" customHeight="1" x14ac:dyDescent="0.45">
      <c r="C32" s="432" t="s">
        <v>90</v>
      </c>
      <c r="D32" s="433"/>
      <c r="E32" s="128"/>
      <c r="F32" s="128"/>
      <c r="G32" s="128"/>
      <c r="H32" s="136" t="str">
        <f>IFERROR((H31-G31)/ABS(G31),"自動計算")</f>
        <v>自動計算</v>
      </c>
      <c r="I32" s="130" t="str">
        <f>IFERROR((I31-G31)/ABS(G31),"自動計算")</f>
        <v>自動計算</v>
      </c>
      <c r="J32" s="131" t="str">
        <f>IFERROR((J31-G31)/ABS(G31),"自動計算")</f>
        <v>自動計算</v>
      </c>
    </row>
  </sheetData>
  <sheetProtection formatCells="0" formatColumns="0" formatRows="0" insertColumns="0" insertRows="0" insertHyperlinks="0" deleteColumns="0" deleteRows="0" selectLockedCells="1" sort="0" autoFilter="0" pivotTables="0"/>
  <mergeCells count="20">
    <mergeCell ref="C29:D29"/>
    <mergeCell ref="C30:D30"/>
    <mergeCell ref="C31:D31"/>
    <mergeCell ref="C32:D32"/>
    <mergeCell ref="C24:J24"/>
    <mergeCell ref="C25:J25"/>
    <mergeCell ref="C26:J26"/>
    <mergeCell ref="C27:J27"/>
    <mergeCell ref="C23:J23"/>
    <mergeCell ref="B2:G2"/>
    <mergeCell ref="C8:C9"/>
    <mergeCell ref="C10:C11"/>
    <mergeCell ref="C12:D12"/>
    <mergeCell ref="C13:D13"/>
    <mergeCell ref="C14:C15"/>
    <mergeCell ref="C16:D16"/>
    <mergeCell ref="C17:D17"/>
    <mergeCell ref="C18:C19"/>
    <mergeCell ref="C20:C21"/>
    <mergeCell ref="C22:D22"/>
  </mergeCells>
  <phoneticPr fontId="14"/>
  <conditionalFormatting sqref="E7:J7">
    <cfRule type="cellIs" dxfId="71" priority="2" stopIfTrue="1" operator="equal">
      <formula>"［　年　月］"</formula>
    </cfRule>
  </conditionalFormatting>
  <conditionalFormatting sqref="E8:J8 E10:J10 E12:J14 E16:J17 E22:J22 E29:J32">
    <cfRule type="cellIs" dxfId="70" priority="3" stopIfTrue="1" operator="equal">
      <formula>""</formula>
    </cfRule>
  </conditionalFormatting>
  <conditionalFormatting sqref="E20:J20 F21:J21">
    <cfRule type="cellIs" dxfId="69" priority="1" stopIfTrue="1" operator="equal">
      <formula>""</formula>
    </cfRule>
  </conditionalFormatting>
  <pageMargins left="0.78740157480314965" right="0.39370078740157483" top="0.39370078740157483" bottom="0.39370078740157483" header="0" footer="0"/>
  <pageSetup paperSize="9" scale="99" firstPageNumber="0" orientation="portrait" useFirstPageNumber="1" r:id="rId1"/>
  <headerFooter alignWithMargins="0"/>
  <drawing r:id="rId2"/>
  <legacyDrawing r:id="rId3"/>
  <controls>
    <mc:AlternateContent xmlns:mc="http://schemas.openxmlformats.org/markup-compatibility/2006">
      <mc:Choice Requires="x14">
        <control shapeId="96258" r:id="rId4" name="CheckBox3">
          <controlPr defaultSize="0" autoLine="0" autoPict="0" altText="見込" r:id="rId5">
            <anchor moveWithCells="1" sizeWithCells="1">
              <from>
                <xdr:col>6</xdr:col>
                <xdr:colOff>457200</xdr:colOff>
                <xdr:row>5</xdr:row>
                <xdr:rowOff>0</xdr:rowOff>
              </from>
              <to>
                <xdr:col>6</xdr:col>
                <xdr:colOff>868680</xdr:colOff>
                <xdr:row>5</xdr:row>
                <xdr:rowOff>0</xdr:rowOff>
              </to>
            </anchor>
          </controlPr>
        </control>
      </mc:Choice>
      <mc:Fallback>
        <control shapeId="96258" r:id="rId4" name="CheckBox3"/>
      </mc:Fallback>
    </mc:AlternateContent>
    <mc:AlternateContent xmlns:mc="http://schemas.openxmlformats.org/markup-compatibility/2006">
      <mc:Choice Requires="x14">
        <control shapeId="96257" r:id="rId6" name="CheckBox1">
          <controlPr defaultSize="0" autoLine="0" autoPict="0" altText="見込" r:id="rId7">
            <anchor moveWithCells="1" sizeWithCells="1">
              <from>
                <xdr:col>6</xdr:col>
                <xdr:colOff>30480</xdr:colOff>
                <xdr:row>5</xdr:row>
                <xdr:rowOff>0</xdr:rowOff>
              </from>
              <to>
                <xdr:col>6</xdr:col>
                <xdr:colOff>464820</xdr:colOff>
                <xdr:row>5</xdr:row>
                <xdr:rowOff>0</xdr:rowOff>
              </to>
            </anchor>
          </controlPr>
        </control>
      </mc:Choice>
      <mc:Fallback>
        <control shapeId="96257" r:id="rId6" name="CheckBox1"/>
      </mc:Fallback>
    </mc:AlternateContent>
    <mc:AlternateContent xmlns:mc="http://schemas.openxmlformats.org/markup-compatibility/2006">
      <mc:Choice Requires="x14">
        <control shapeId="96259" r:id="rId8" name="チェック 48">
          <controlPr defaultSize="0" autoPict="0">
            <anchor moveWithCells="1">
              <from>
                <xdr:col>6</xdr:col>
                <xdr:colOff>114300</xdr:colOff>
                <xdr:row>4</xdr:row>
                <xdr:rowOff>289560</xdr:rowOff>
              </from>
              <to>
                <xdr:col>6</xdr:col>
                <xdr:colOff>655320</xdr:colOff>
                <xdr:row>6</xdr:row>
                <xdr:rowOff>45720</xdr:rowOff>
              </to>
            </anchor>
          </controlPr>
        </control>
      </mc:Choice>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A2B65-CB77-486B-9EF1-1221B1470113}">
  <sheetPr>
    <tabColor rgb="FFFF0000"/>
  </sheetPr>
  <dimension ref="B1:AA36"/>
  <sheetViews>
    <sheetView view="pageBreakPreview" topLeftCell="A8" zoomScaleNormal="40" zoomScaleSheetLayoutView="100" workbookViewId="0">
      <selection activeCell="C9" sqref="C9:H9"/>
    </sheetView>
  </sheetViews>
  <sheetFormatPr defaultColWidth="8" defaultRowHeight="14.4" x14ac:dyDescent="0.45"/>
  <cols>
    <col min="1" max="1" width="1.59765625" style="137" customWidth="1"/>
    <col min="2" max="2" width="3.09765625" style="137" customWidth="1"/>
    <col min="3" max="3" width="2.8984375" style="137" customWidth="1"/>
    <col min="4" max="15" width="3.69921875" style="137" customWidth="1"/>
    <col min="16" max="16" width="2.19921875" style="137" customWidth="1"/>
    <col min="17" max="17" width="3.69921875" style="137" customWidth="1"/>
    <col min="18" max="18" width="12.8984375" style="137" customWidth="1"/>
    <col min="19" max="21" width="9.69921875" style="137" customWidth="1"/>
    <col min="22" max="22" width="11" style="137" customWidth="1"/>
    <col min="23" max="23" width="9.69921875" style="137" customWidth="1"/>
    <col min="24" max="24" width="1.69921875" style="137" customWidth="1"/>
    <col min="25" max="25" width="16.5" style="137" customWidth="1"/>
    <col min="26" max="16384" width="8" style="137"/>
  </cols>
  <sheetData>
    <row r="1" spans="2:25" x14ac:dyDescent="0.45">
      <c r="C1" s="138"/>
      <c r="D1" s="138"/>
      <c r="E1" s="138"/>
      <c r="F1" s="138"/>
      <c r="G1" s="138"/>
      <c r="H1" s="138"/>
      <c r="I1" s="138"/>
      <c r="J1" s="138"/>
      <c r="K1" s="138"/>
      <c r="L1" s="138"/>
      <c r="M1" s="138"/>
      <c r="N1" s="138"/>
      <c r="O1" s="138"/>
      <c r="P1" s="138"/>
      <c r="Q1" s="138"/>
      <c r="R1" s="138"/>
      <c r="S1" s="138"/>
      <c r="T1" s="138"/>
      <c r="U1" s="138"/>
      <c r="V1" s="138"/>
      <c r="W1" s="138"/>
    </row>
    <row r="2" spans="2:25" x14ac:dyDescent="0.45">
      <c r="B2" s="495" t="s">
        <v>251</v>
      </c>
      <c r="C2" s="495"/>
      <c r="D2" s="495"/>
      <c r="E2" s="495"/>
      <c r="F2" s="495"/>
      <c r="G2" s="495"/>
      <c r="H2" s="495"/>
      <c r="I2" s="495"/>
      <c r="J2" s="495"/>
      <c r="K2" s="495"/>
      <c r="L2" s="495"/>
      <c r="M2" s="495"/>
      <c r="N2" s="495"/>
      <c r="O2" s="495"/>
      <c r="P2" s="495"/>
      <c r="Q2" s="495"/>
      <c r="R2" s="495"/>
      <c r="S2" s="495"/>
      <c r="T2" s="495"/>
      <c r="U2" s="495"/>
      <c r="V2" s="495"/>
      <c r="W2" s="495"/>
    </row>
    <row r="3" spans="2:25" ht="15.6" customHeight="1" x14ac:dyDescent="0.45">
      <c r="C3" s="139" t="s">
        <v>227</v>
      </c>
      <c r="D3" s="138"/>
      <c r="E3" s="140"/>
      <c r="F3" s="140"/>
      <c r="G3" s="140"/>
      <c r="H3" s="140"/>
      <c r="I3" s="140"/>
      <c r="J3" s="140"/>
      <c r="K3" s="140"/>
      <c r="L3" s="140"/>
      <c r="M3" s="140"/>
      <c r="N3" s="140"/>
      <c r="O3" s="140"/>
      <c r="P3" s="140"/>
      <c r="Q3" s="140"/>
      <c r="R3" s="140"/>
      <c r="S3" s="140"/>
      <c r="T3" s="140"/>
      <c r="U3" s="140"/>
      <c r="V3" s="140"/>
      <c r="W3" s="140"/>
    </row>
    <row r="4" spans="2:25" ht="19.95" customHeight="1" x14ac:dyDescent="0.15">
      <c r="C4" s="72" t="s">
        <v>134</v>
      </c>
      <c r="D4" s="72"/>
      <c r="E4" s="72"/>
      <c r="F4" s="72"/>
      <c r="G4" s="72"/>
      <c r="H4" s="72"/>
      <c r="I4" s="72"/>
      <c r="J4" s="72"/>
      <c r="K4" s="72"/>
      <c r="L4" s="72"/>
      <c r="M4" s="72"/>
      <c r="N4" s="72"/>
      <c r="O4" s="72"/>
      <c r="P4" s="72"/>
      <c r="Q4" s="72"/>
      <c r="R4" s="72"/>
      <c r="S4" s="72"/>
      <c r="T4" s="72"/>
      <c r="U4" s="72"/>
      <c r="V4" s="72"/>
      <c r="W4" s="141" t="s">
        <v>76</v>
      </c>
    </row>
    <row r="5" spans="2:25" ht="14.4" customHeight="1" x14ac:dyDescent="0.15">
      <c r="B5" s="73"/>
      <c r="C5" s="496" t="s">
        <v>234</v>
      </c>
      <c r="D5" s="497"/>
      <c r="E5" s="497"/>
      <c r="F5" s="497"/>
      <c r="G5" s="497"/>
      <c r="H5" s="498"/>
      <c r="I5" s="468" t="s">
        <v>235</v>
      </c>
      <c r="J5" s="468"/>
      <c r="K5" s="468"/>
      <c r="L5" s="468"/>
      <c r="M5" s="468" t="s">
        <v>366</v>
      </c>
      <c r="N5" s="468"/>
      <c r="O5" s="468"/>
      <c r="P5" s="502" t="s">
        <v>133</v>
      </c>
      <c r="Q5" s="502"/>
      <c r="R5" s="504" t="s">
        <v>236</v>
      </c>
      <c r="S5" s="491" t="s">
        <v>237</v>
      </c>
      <c r="T5" s="493" t="s">
        <v>238</v>
      </c>
      <c r="U5" s="493"/>
      <c r="V5" s="506" t="s">
        <v>281</v>
      </c>
      <c r="W5" s="468" t="s">
        <v>239</v>
      </c>
    </row>
    <row r="6" spans="2:25" ht="14.4" customHeight="1" x14ac:dyDescent="0.45">
      <c r="B6" s="74"/>
      <c r="C6" s="499"/>
      <c r="D6" s="500"/>
      <c r="E6" s="500"/>
      <c r="F6" s="500"/>
      <c r="G6" s="500"/>
      <c r="H6" s="501"/>
      <c r="I6" s="469"/>
      <c r="J6" s="469"/>
      <c r="K6" s="469"/>
      <c r="L6" s="469"/>
      <c r="M6" s="469"/>
      <c r="N6" s="469"/>
      <c r="O6" s="469"/>
      <c r="P6" s="503"/>
      <c r="Q6" s="503"/>
      <c r="R6" s="505"/>
      <c r="S6" s="492"/>
      <c r="T6" s="76" t="s">
        <v>240</v>
      </c>
      <c r="U6" s="76" t="s">
        <v>241</v>
      </c>
      <c r="V6" s="507"/>
      <c r="W6" s="469"/>
    </row>
    <row r="7" spans="2:25" ht="14.4" customHeight="1" x14ac:dyDescent="0.45">
      <c r="B7" s="142">
        <v>1</v>
      </c>
      <c r="C7" s="470"/>
      <c r="D7" s="471"/>
      <c r="E7" s="471"/>
      <c r="F7" s="471"/>
      <c r="G7" s="471"/>
      <c r="H7" s="472"/>
      <c r="I7" s="470"/>
      <c r="J7" s="471"/>
      <c r="K7" s="471"/>
      <c r="L7" s="471"/>
      <c r="M7" s="473"/>
      <c r="N7" s="474"/>
      <c r="O7" s="474"/>
      <c r="P7" s="475"/>
      <c r="Q7" s="476"/>
      <c r="R7" s="77"/>
      <c r="S7" s="78"/>
      <c r="T7" s="78"/>
      <c r="U7" s="78"/>
      <c r="V7" s="67">
        <f t="shared" ref="V7:V16" si="0">U7/2</f>
        <v>0</v>
      </c>
      <c r="W7" s="78"/>
      <c r="Y7" s="79"/>
    </row>
    <row r="8" spans="2:25" ht="14.4" customHeight="1" x14ac:dyDescent="0.45">
      <c r="B8" s="142">
        <v>2</v>
      </c>
      <c r="C8" s="470"/>
      <c r="D8" s="471"/>
      <c r="E8" s="471"/>
      <c r="F8" s="471"/>
      <c r="G8" s="471"/>
      <c r="H8" s="472"/>
      <c r="I8" s="470"/>
      <c r="J8" s="471"/>
      <c r="K8" s="471"/>
      <c r="L8" s="471"/>
      <c r="M8" s="473"/>
      <c r="N8" s="474"/>
      <c r="O8" s="474"/>
      <c r="P8" s="475"/>
      <c r="Q8" s="476"/>
      <c r="R8" s="77"/>
      <c r="S8" s="78"/>
      <c r="T8" s="78"/>
      <c r="U8" s="78"/>
      <c r="V8" s="67">
        <f t="shared" si="0"/>
        <v>0</v>
      </c>
      <c r="W8" s="78"/>
      <c r="Y8" s="79"/>
    </row>
    <row r="9" spans="2:25" ht="14.4" customHeight="1" x14ac:dyDescent="0.45">
      <c r="B9" s="142">
        <v>3</v>
      </c>
      <c r="C9" s="470"/>
      <c r="D9" s="471"/>
      <c r="E9" s="471"/>
      <c r="F9" s="471"/>
      <c r="G9" s="471"/>
      <c r="H9" s="472"/>
      <c r="I9" s="470"/>
      <c r="J9" s="471"/>
      <c r="K9" s="471"/>
      <c r="L9" s="471"/>
      <c r="M9" s="473"/>
      <c r="N9" s="474"/>
      <c r="O9" s="474"/>
      <c r="P9" s="475"/>
      <c r="Q9" s="476"/>
      <c r="R9" s="77"/>
      <c r="S9" s="78"/>
      <c r="T9" s="78"/>
      <c r="U9" s="78"/>
      <c r="V9" s="67">
        <f t="shared" si="0"/>
        <v>0</v>
      </c>
      <c r="W9" s="78"/>
      <c r="Y9" s="79"/>
    </row>
    <row r="10" spans="2:25" ht="14.4" customHeight="1" x14ac:dyDescent="0.45">
      <c r="B10" s="142">
        <v>4</v>
      </c>
      <c r="C10" s="470"/>
      <c r="D10" s="471"/>
      <c r="E10" s="471"/>
      <c r="F10" s="471"/>
      <c r="G10" s="471"/>
      <c r="H10" s="472"/>
      <c r="I10" s="470"/>
      <c r="J10" s="471"/>
      <c r="K10" s="471"/>
      <c r="L10" s="471"/>
      <c r="M10" s="473"/>
      <c r="N10" s="474"/>
      <c r="O10" s="474"/>
      <c r="P10" s="475"/>
      <c r="Q10" s="476"/>
      <c r="R10" s="77"/>
      <c r="S10" s="78"/>
      <c r="T10" s="78"/>
      <c r="U10" s="78"/>
      <c r="V10" s="67">
        <f t="shared" si="0"/>
        <v>0</v>
      </c>
      <c r="W10" s="78"/>
    </row>
    <row r="11" spans="2:25" ht="14.4" customHeight="1" x14ac:dyDescent="0.45">
      <c r="B11" s="142">
        <v>5</v>
      </c>
      <c r="C11" s="470"/>
      <c r="D11" s="471"/>
      <c r="E11" s="471"/>
      <c r="F11" s="471"/>
      <c r="G11" s="471"/>
      <c r="H11" s="472"/>
      <c r="I11" s="470"/>
      <c r="J11" s="471"/>
      <c r="K11" s="471"/>
      <c r="L11" s="471"/>
      <c r="M11" s="473"/>
      <c r="N11" s="474"/>
      <c r="O11" s="474"/>
      <c r="P11" s="475"/>
      <c r="Q11" s="476"/>
      <c r="R11" s="77"/>
      <c r="S11" s="78"/>
      <c r="T11" s="78"/>
      <c r="U11" s="78"/>
      <c r="V11" s="67">
        <f t="shared" si="0"/>
        <v>0</v>
      </c>
      <c r="W11" s="78"/>
    </row>
    <row r="12" spans="2:25" ht="14.4" customHeight="1" x14ac:dyDescent="0.45">
      <c r="B12" s="142">
        <v>6</v>
      </c>
      <c r="C12" s="470"/>
      <c r="D12" s="471"/>
      <c r="E12" s="471"/>
      <c r="F12" s="471"/>
      <c r="G12" s="471"/>
      <c r="H12" s="472"/>
      <c r="I12" s="470"/>
      <c r="J12" s="471"/>
      <c r="K12" s="471"/>
      <c r="L12" s="471"/>
      <c r="M12" s="473"/>
      <c r="N12" s="474"/>
      <c r="O12" s="474"/>
      <c r="P12" s="475"/>
      <c r="Q12" s="476"/>
      <c r="R12" s="77"/>
      <c r="S12" s="78"/>
      <c r="T12" s="78"/>
      <c r="U12" s="78"/>
      <c r="V12" s="67">
        <f t="shared" si="0"/>
        <v>0</v>
      </c>
      <c r="W12" s="78"/>
    </row>
    <row r="13" spans="2:25" ht="14.4" customHeight="1" x14ac:dyDescent="0.45">
      <c r="B13" s="142">
        <v>7</v>
      </c>
      <c r="C13" s="470"/>
      <c r="D13" s="471"/>
      <c r="E13" s="471"/>
      <c r="F13" s="471"/>
      <c r="G13" s="471"/>
      <c r="H13" s="472"/>
      <c r="I13" s="470"/>
      <c r="J13" s="471"/>
      <c r="K13" s="471"/>
      <c r="L13" s="471"/>
      <c r="M13" s="473"/>
      <c r="N13" s="474"/>
      <c r="O13" s="474"/>
      <c r="P13" s="475"/>
      <c r="Q13" s="476"/>
      <c r="R13" s="77"/>
      <c r="S13" s="78"/>
      <c r="T13" s="78"/>
      <c r="U13" s="78"/>
      <c r="V13" s="67">
        <f t="shared" si="0"/>
        <v>0</v>
      </c>
      <c r="W13" s="78"/>
    </row>
    <row r="14" spans="2:25" ht="14.4" customHeight="1" x14ac:dyDescent="0.45">
      <c r="B14" s="142">
        <v>8</v>
      </c>
      <c r="C14" s="470"/>
      <c r="D14" s="471"/>
      <c r="E14" s="471"/>
      <c r="F14" s="471"/>
      <c r="G14" s="471"/>
      <c r="H14" s="472"/>
      <c r="I14" s="470"/>
      <c r="J14" s="471"/>
      <c r="K14" s="471"/>
      <c r="L14" s="471"/>
      <c r="M14" s="473"/>
      <c r="N14" s="474"/>
      <c r="O14" s="474"/>
      <c r="P14" s="475"/>
      <c r="Q14" s="476"/>
      <c r="R14" s="77"/>
      <c r="S14" s="78"/>
      <c r="T14" s="78"/>
      <c r="U14" s="78"/>
      <c r="V14" s="67">
        <f t="shared" si="0"/>
        <v>0</v>
      </c>
      <c r="W14" s="78"/>
    </row>
    <row r="15" spans="2:25" ht="14.4" customHeight="1" x14ac:dyDescent="0.45">
      <c r="B15" s="142">
        <v>9</v>
      </c>
      <c r="C15" s="470"/>
      <c r="D15" s="471"/>
      <c r="E15" s="471"/>
      <c r="F15" s="471"/>
      <c r="G15" s="471"/>
      <c r="H15" s="472"/>
      <c r="I15" s="470"/>
      <c r="J15" s="471"/>
      <c r="K15" s="471"/>
      <c r="L15" s="471"/>
      <c r="M15" s="473"/>
      <c r="N15" s="474"/>
      <c r="O15" s="474"/>
      <c r="P15" s="475"/>
      <c r="Q15" s="476"/>
      <c r="R15" s="77"/>
      <c r="S15" s="78"/>
      <c r="T15" s="78"/>
      <c r="U15" s="78"/>
      <c r="V15" s="67">
        <f t="shared" si="0"/>
        <v>0</v>
      </c>
      <c r="W15" s="78"/>
    </row>
    <row r="16" spans="2:25" ht="14.4" customHeight="1" thickBot="1" x14ac:dyDescent="0.5">
      <c r="B16" s="143">
        <v>10</v>
      </c>
      <c r="C16" s="470"/>
      <c r="D16" s="471"/>
      <c r="E16" s="471"/>
      <c r="F16" s="471"/>
      <c r="G16" s="471"/>
      <c r="H16" s="472"/>
      <c r="I16" s="470"/>
      <c r="J16" s="471"/>
      <c r="K16" s="471"/>
      <c r="L16" s="471"/>
      <c r="M16" s="473"/>
      <c r="N16" s="474"/>
      <c r="O16" s="474"/>
      <c r="P16" s="475"/>
      <c r="Q16" s="476"/>
      <c r="R16" s="77"/>
      <c r="S16" s="81"/>
      <c r="T16" s="317"/>
      <c r="U16" s="317"/>
      <c r="V16" s="318">
        <f t="shared" si="0"/>
        <v>0</v>
      </c>
      <c r="W16" s="81"/>
    </row>
    <row r="17" spans="2:27" ht="14.4" customHeight="1" thickTop="1" thickBot="1" x14ac:dyDescent="0.5">
      <c r="B17" s="477" t="s">
        <v>298</v>
      </c>
      <c r="C17" s="478"/>
      <c r="D17" s="478"/>
      <c r="E17" s="478"/>
      <c r="F17" s="478"/>
      <c r="G17" s="478"/>
      <c r="H17" s="478"/>
      <c r="I17" s="478"/>
      <c r="J17" s="478"/>
      <c r="K17" s="478"/>
      <c r="L17" s="478"/>
      <c r="M17" s="478"/>
      <c r="N17" s="478"/>
      <c r="O17" s="478"/>
      <c r="P17" s="478"/>
      <c r="Q17" s="478"/>
      <c r="R17" s="479"/>
      <c r="S17" s="81">
        <f>SUM(S7:S16)</f>
        <v>0</v>
      </c>
      <c r="T17" s="81">
        <f t="shared" ref="T17:U17" si="1">SUM(T7:T16)</f>
        <v>0</v>
      </c>
      <c r="U17" s="81">
        <f t="shared" si="1"/>
        <v>0</v>
      </c>
      <c r="V17" s="81">
        <f>SUM(V7:V16)</f>
        <v>0</v>
      </c>
      <c r="W17" s="81"/>
    </row>
    <row r="18" spans="2:27" ht="9.6" customHeight="1" thickTop="1" x14ac:dyDescent="0.45">
      <c r="B18" s="251"/>
      <c r="C18" s="146"/>
      <c r="D18" s="146"/>
      <c r="E18" s="146"/>
      <c r="F18" s="146"/>
      <c r="G18" s="146"/>
      <c r="H18" s="146"/>
      <c r="I18" s="165"/>
      <c r="J18" s="165"/>
      <c r="K18" s="165"/>
      <c r="L18" s="165"/>
      <c r="M18" s="258"/>
      <c r="N18" s="258"/>
      <c r="O18" s="258"/>
      <c r="P18" s="165"/>
      <c r="Q18" s="165"/>
      <c r="R18" s="259"/>
      <c r="S18" s="260"/>
      <c r="T18" s="260"/>
      <c r="U18" s="260"/>
      <c r="V18" s="90"/>
      <c r="W18" s="260"/>
    </row>
    <row r="19" spans="2:27" ht="16.95" customHeight="1" x14ac:dyDescent="0.45">
      <c r="B19" s="494" t="s">
        <v>301</v>
      </c>
      <c r="C19" s="494"/>
      <c r="D19" s="494"/>
      <c r="E19" s="494"/>
      <c r="F19" s="494"/>
      <c r="G19" s="494"/>
      <c r="H19" s="494"/>
      <c r="I19" s="494"/>
      <c r="J19" s="494"/>
      <c r="K19" s="494"/>
      <c r="L19" s="494"/>
      <c r="M19" s="494"/>
      <c r="N19" s="494"/>
      <c r="O19" s="494"/>
      <c r="P19" s="494"/>
      <c r="Q19" s="144"/>
      <c r="R19" s="251" t="s">
        <v>242</v>
      </c>
      <c r="S19" s="147" t="s">
        <v>303</v>
      </c>
      <c r="T19" s="144"/>
      <c r="U19" s="144"/>
      <c r="V19" s="144"/>
      <c r="W19" s="144"/>
    </row>
    <row r="20" spans="2:27" ht="13.2" customHeight="1" x14ac:dyDescent="0.45">
      <c r="B20" s="480" t="s">
        <v>282</v>
      </c>
      <c r="C20" s="481"/>
      <c r="D20" s="481"/>
      <c r="E20" s="481"/>
      <c r="F20" s="481"/>
      <c r="G20" s="481"/>
      <c r="H20" s="481"/>
      <c r="I20" s="481"/>
      <c r="J20" s="481"/>
      <c r="K20" s="481"/>
      <c r="L20" s="481"/>
      <c r="M20" s="481"/>
      <c r="N20" s="481"/>
      <c r="O20" s="481"/>
      <c r="P20" s="482"/>
      <c r="Q20" s="83"/>
      <c r="R20" s="489" t="s">
        <v>243</v>
      </c>
      <c r="S20" s="491" t="s">
        <v>237</v>
      </c>
      <c r="T20" s="493" t="s">
        <v>238</v>
      </c>
      <c r="U20" s="493"/>
      <c r="V20" s="468" t="s">
        <v>228</v>
      </c>
      <c r="W20" s="84"/>
    </row>
    <row r="21" spans="2:27" ht="13.2" customHeight="1" x14ac:dyDescent="0.45">
      <c r="B21" s="483"/>
      <c r="C21" s="484"/>
      <c r="D21" s="484"/>
      <c r="E21" s="484"/>
      <c r="F21" s="484"/>
      <c r="G21" s="484"/>
      <c r="H21" s="484"/>
      <c r="I21" s="484"/>
      <c r="J21" s="484"/>
      <c r="K21" s="484"/>
      <c r="L21" s="484"/>
      <c r="M21" s="484"/>
      <c r="N21" s="484"/>
      <c r="O21" s="484"/>
      <c r="P21" s="485"/>
      <c r="Q21" s="83"/>
      <c r="R21" s="490"/>
      <c r="S21" s="492"/>
      <c r="T21" s="76" t="s">
        <v>240</v>
      </c>
      <c r="U21" s="76" t="s">
        <v>241</v>
      </c>
      <c r="V21" s="469"/>
      <c r="W21" s="84"/>
    </row>
    <row r="22" spans="2:27" ht="16.95" customHeight="1" x14ac:dyDescent="0.45">
      <c r="B22" s="483"/>
      <c r="C22" s="484"/>
      <c r="D22" s="484"/>
      <c r="E22" s="484"/>
      <c r="F22" s="484"/>
      <c r="G22" s="484"/>
      <c r="H22" s="484"/>
      <c r="I22" s="484"/>
      <c r="J22" s="484"/>
      <c r="K22" s="484"/>
      <c r="L22" s="484"/>
      <c r="M22" s="484"/>
      <c r="N22" s="484"/>
      <c r="O22" s="484"/>
      <c r="P22" s="485"/>
      <c r="Q22" s="85"/>
      <c r="R22" s="86" t="s">
        <v>283</v>
      </c>
      <c r="S22" s="319" t="str">
        <f>IF(SUMIF($R$7:$R$16, R22, S$7:S$16) = 0, "自動計算", SUMIF($R$7:$R$16, R22, S$7:S$16))</f>
        <v>自動計算</v>
      </c>
      <c r="T22" s="319" t="str">
        <f>IF(SUMIF($R$7:$R$16, R22, T$7:T$16) = 0, "自動計算", SUMIF($R$7:$R$16, R22, T$7:T$16))</f>
        <v>自動計算</v>
      </c>
      <c r="U22" s="319" t="str">
        <f>IF(SUMIF($R$7:$R$16, R22, U$7:U$16) = 0, "自動計算", SUMIF($R$7:$R$16, R22, U$7:U$16))</f>
        <v>自動計算</v>
      </c>
      <c r="V22" s="319" t="str">
        <f>IF(SUMIF($R$7:$R$16, R22, V$7:V$16) = 0, "自動計算", SUMIF($R$7:$R$16, R22, V$7:V$16))</f>
        <v>自動計算</v>
      </c>
      <c r="W22" s="88"/>
    </row>
    <row r="23" spans="2:27" ht="16.95" customHeight="1" x14ac:dyDescent="0.45">
      <c r="B23" s="483"/>
      <c r="C23" s="484"/>
      <c r="D23" s="484"/>
      <c r="E23" s="484"/>
      <c r="F23" s="484"/>
      <c r="G23" s="484"/>
      <c r="H23" s="484"/>
      <c r="I23" s="484"/>
      <c r="J23" s="484"/>
      <c r="K23" s="484"/>
      <c r="L23" s="484"/>
      <c r="M23" s="484"/>
      <c r="N23" s="484"/>
      <c r="O23" s="484"/>
      <c r="P23" s="485"/>
      <c r="Q23" s="85"/>
      <c r="R23" s="86" t="s">
        <v>284</v>
      </c>
      <c r="S23" s="319" t="str">
        <f>IF(SUMIF($R$7:$R$16, R23, S$7:S$16) = 0, "自動計算", SUMIF($R$7:$R$16, R23, S$7:S$16))</f>
        <v>自動計算</v>
      </c>
      <c r="T23" s="319" t="str">
        <f>IF(SUMIF($R$7:$R$16, R23, T$7:T$16) = 0, "自動計算", SUMIF($R$7:$R$16, R23, T$7:T$16))</f>
        <v>自動計算</v>
      </c>
      <c r="U23" s="319" t="str">
        <f>IF(SUMIF($R$7:$R$16, R23, U$7:U$16) = 0, "自動計算", SUMIF($R$7:$R$16, R23, U$7:U$16))</f>
        <v>自動計算</v>
      </c>
      <c r="V23" s="319" t="str">
        <f>IF(SUMIF($R$7:$R$16, R23, V$7:V$16) = 0, "自動計算", SUMIF($R$7:$R$16, R23, V$7:V$16))</f>
        <v>自動計算</v>
      </c>
      <c r="W23" s="88"/>
      <c r="Y23" s="459" t="s">
        <v>244</v>
      </c>
      <c r="Z23" s="460"/>
      <c r="AA23" s="87">
        <f>SUMIF($R$7:$R$16,R24,V$7:V$16)</f>
        <v>0</v>
      </c>
    </row>
    <row r="24" spans="2:27" ht="16.95" customHeight="1" x14ac:dyDescent="0.45">
      <c r="B24" s="483"/>
      <c r="C24" s="484"/>
      <c r="D24" s="484"/>
      <c r="E24" s="484"/>
      <c r="F24" s="484"/>
      <c r="G24" s="484"/>
      <c r="H24" s="484"/>
      <c r="I24" s="484"/>
      <c r="J24" s="484"/>
      <c r="K24" s="484"/>
      <c r="L24" s="484"/>
      <c r="M24" s="484"/>
      <c r="N24" s="484"/>
      <c r="O24" s="484"/>
      <c r="P24" s="485"/>
      <c r="Q24" s="83"/>
      <c r="R24" s="252" t="s">
        <v>285</v>
      </c>
      <c r="S24" s="319" t="str">
        <f>IF(SUMIF($R$7:$R$16, R24, S$7:S$16) = 0, "自動計算", SUMIF($R$7:$R$16, R24, S$7:S$16))</f>
        <v>自動計算</v>
      </c>
      <c r="T24" s="319" t="str">
        <f>IF(SUMIF($R$7:$R$16, R24, T$7:T$16) = 0, "自動計算", SUMIF($R$7:$R$16, R24, T$7:T$16))</f>
        <v>自動計算</v>
      </c>
      <c r="U24" s="319" t="str">
        <f>IF(SUMIF($R$7:$R$16, R24, U$7:U$16) = 0, "自動計算", SUMIF($R$7:$R$16, R24, U$7:U$16))</f>
        <v>自動計算</v>
      </c>
      <c r="V24" s="319" t="str">
        <f>IF(AA23&lt;AA24, AA23, IF(AA24=0, "自動計算", ROUNDDOWN(AA24,0)))</f>
        <v>自動計算</v>
      </c>
      <c r="W24" s="88"/>
      <c r="Y24" s="461" t="s">
        <v>245</v>
      </c>
      <c r="Z24" s="462"/>
      <c r="AA24" s="87">
        <f>SUM(V22:V23)</f>
        <v>0</v>
      </c>
    </row>
    <row r="25" spans="2:27" ht="16.95" customHeight="1" x14ac:dyDescent="0.45">
      <c r="B25" s="483"/>
      <c r="C25" s="484"/>
      <c r="D25" s="484"/>
      <c r="E25" s="484"/>
      <c r="F25" s="484"/>
      <c r="G25" s="484"/>
      <c r="H25" s="484"/>
      <c r="I25" s="484"/>
      <c r="J25" s="484"/>
      <c r="K25" s="484"/>
      <c r="L25" s="484"/>
      <c r="M25" s="484"/>
      <c r="N25" s="484"/>
      <c r="O25" s="484"/>
      <c r="P25" s="485"/>
      <c r="Q25" s="83"/>
      <c r="R25" s="273" t="s">
        <v>246</v>
      </c>
    </row>
    <row r="26" spans="2:27" ht="4.2" customHeight="1" x14ac:dyDescent="0.45">
      <c r="B26" s="483"/>
      <c r="C26" s="484"/>
      <c r="D26" s="484"/>
      <c r="E26" s="484"/>
      <c r="F26" s="484"/>
      <c r="G26" s="484"/>
      <c r="H26" s="484"/>
      <c r="I26" s="484"/>
      <c r="J26" s="484"/>
      <c r="K26" s="484"/>
      <c r="L26" s="484"/>
      <c r="M26" s="484"/>
      <c r="N26" s="484"/>
      <c r="O26" s="484"/>
      <c r="P26" s="485"/>
    </row>
    <row r="27" spans="2:27" s="112" customFormat="1" ht="14.4" customHeight="1" thickBot="1" x14ac:dyDescent="0.2">
      <c r="B27" s="486"/>
      <c r="C27" s="487"/>
      <c r="D27" s="487"/>
      <c r="E27" s="487"/>
      <c r="F27" s="487"/>
      <c r="G27" s="487"/>
      <c r="H27" s="487"/>
      <c r="I27" s="487"/>
      <c r="J27" s="487"/>
      <c r="K27" s="487"/>
      <c r="L27" s="487"/>
      <c r="M27" s="487"/>
      <c r="N27" s="487"/>
      <c r="O27" s="487"/>
      <c r="P27" s="488"/>
      <c r="Q27" s="28"/>
      <c r="R27" s="28"/>
      <c r="S27" s="463" t="s">
        <v>247</v>
      </c>
      <c r="T27" s="463"/>
      <c r="U27" s="463"/>
      <c r="V27" s="68">
        <f>ROUNDDOWN(SUM(V22:V24),-3)</f>
        <v>0</v>
      </c>
      <c r="W27" s="89" t="s">
        <v>186</v>
      </c>
    </row>
    <row r="28" spans="2:27" s="112" customFormat="1" ht="14.4" customHeight="1" thickTop="1" x14ac:dyDescent="0.15">
      <c r="C28" s="28"/>
      <c r="D28" s="28"/>
      <c r="E28" s="28"/>
      <c r="F28" s="28"/>
      <c r="G28" s="28"/>
      <c r="H28" s="28"/>
      <c r="I28" s="28"/>
      <c r="J28" s="28"/>
      <c r="K28" s="28"/>
      <c r="L28" s="28"/>
      <c r="M28" s="28"/>
      <c r="N28" s="28"/>
      <c r="O28" s="28"/>
      <c r="P28" s="28"/>
      <c r="Q28" s="28"/>
      <c r="R28" s="28"/>
      <c r="S28" s="253"/>
      <c r="T28" s="253"/>
      <c r="U28" s="253"/>
      <c r="V28" s="254"/>
      <c r="W28" s="89"/>
    </row>
    <row r="29" spans="2:27" s="112" customFormat="1" ht="14.4" customHeight="1" x14ac:dyDescent="0.15">
      <c r="C29" s="75" t="s">
        <v>35</v>
      </c>
      <c r="D29" s="75"/>
      <c r="E29" s="75"/>
      <c r="F29" s="75"/>
      <c r="G29" s="75"/>
      <c r="H29" s="75"/>
      <c r="I29" s="75"/>
      <c r="J29" s="75"/>
      <c r="K29" s="75"/>
      <c r="L29" s="75"/>
      <c r="M29" s="75"/>
      <c r="N29" s="75"/>
      <c r="O29" s="28"/>
      <c r="P29" s="28"/>
      <c r="Q29" s="28"/>
      <c r="R29" s="28"/>
      <c r="S29" s="253"/>
      <c r="T29" s="253"/>
      <c r="U29" s="253"/>
      <c r="V29" s="254"/>
      <c r="W29" s="89"/>
    </row>
    <row r="30" spans="2:27" s="112" customFormat="1" ht="16.95" customHeight="1" x14ac:dyDescent="0.45">
      <c r="C30" s="445" t="s">
        <v>2</v>
      </c>
      <c r="D30" s="445"/>
      <c r="E30" s="445"/>
      <c r="F30" s="464" t="s">
        <v>248</v>
      </c>
      <c r="G30" s="465"/>
      <c r="H30" s="466"/>
      <c r="I30" s="464" t="s">
        <v>249</v>
      </c>
      <c r="J30" s="465"/>
      <c r="K30" s="465"/>
      <c r="L30" s="465"/>
      <c r="M30" s="465"/>
      <c r="N30" s="466"/>
      <c r="O30" s="27"/>
      <c r="P30" s="27"/>
      <c r="Q30" s="27"/>
      <c r="R30" s="27"/>
      <c r="S30" s="27"/>
      <c r="T30" s="467"/>
      <c r="U30" s="467"/>
      <c r="V30" s="90"/>
      <c r="W30" s="27"/>
    </row>
    <row r="31" spans="2:27" s="112" customFormat="1" ht="16.95" customHeight="1" x14ac:dyDescent="0.45">
      <c r="C31" s="445" t="s">
        <v>37</v>
      </c>
      <c r="D31" s="445"/>
      <c r="E31" s="445"/>
      <c r="F31" s="446"/>
      <c r="G31" s="447"/>
      <c r="H31" s="448"/>
      <c r="I31" s="449"/>
      <c r="J31" s="450"/>
      <c r="K31" s="450"/>
      <c r="L31" s="450"/>
      <c r="M31" s="450"/>
      <c r="N31" s="451"/>
      <c r="O31" s="27"/>
      <c r="P31" s="27"/>
      <c r="Q31" s="27"/>
      <c r="R31" s="27"/>
      <c r="S31" s="27"/>
      <c r="T31" s="90"/>
      <c r="U31" s="149"/>
      <c r="V31" s="137"/>
      <c r="W31" s="27"/>
    </row>
    <row r="32" spans="2:27" s="112" customFormat="1" ht="16.95" customHeight="1" x14ac:dyDescent="0.45">
      <c r="C32" s="445" t="s">
        <v>40</v>
      </c>
      <c r="D32" s="445"/>
      <c r="E32" s="445"/>
      <c r="F32" s="446"/>
      <c r="G32" s="447"/>
      <c r="H32" s="448"/>
      <c r="I32" s="449"/>
      <c r="J32" s="450"/>
      <c r="K32" s="450"/>
      <c r="L32" s="450"/>
      <c r="M32" s="450"/>
      <c r="N32" s="451"/>
      <c r="O32" s="27"/>
      <c r="P32" s="27"/>
      <c r="Q32" s="27"/>
      <c r="R32" s="27"/>
      <c r="S32" s="137"/>
      <c r="T32" s="137"/>
      <c r="U32" s="137"/>
      <c r="V32" s="137"/>
      <c r="W32" s="137"/>
    </row>
    <row r="33" spans="3:23" s="112" customFormat="1" ht="16.95" customHeight="1" x14ac:dyDescent="0.45">
      <c r="C33" s="445" t="s">
        <v>41</v>
      </c>
      <c r="D33" s="445"/>
      <c r="E33" s="445"/>
      <c r="F33" s="446"/>
      <c r="G33" s="447"/>
      <c r="H33" s="448"/>
      <c r="I33" s="449"/>
      <c r="J33" s="450"/>
      <c r="K33" s="450"/>
      <c r="L33" s="450"/>
      <c r="M33" s="450"/>
      <c r="N33" s="451"/>
      <c r="O33" s="27"/>
      <c r="P33" s="27"/>
      <c r="Q33" s="27"/>
      <c r="R33" s="27"/>
      <c r="S33" s="27"/>
      <c r="T33" s="27"/>
      <c r="U33" s="27"/>
      <c r="V33" s="27"/>
      <c r="W33" s="27"/>
    </row>
    <row r="34" spans="3:23" s="112" customFormat="1" ht="16.95" customHeight="1" thickBot="1" x14ac:dyDescent="0.5">
      <c r="C34" s="452" t="s">
        <v>42</v>
      </c>
      <c r="D34" s="452"/>
      <c r="E34" s="452"/>
      <c r="F34" s="453"/>
      <c r="G34" s="454"/>
      <c r="H34" s="455"/>
      <c r="I34" s="456"/>
      <c r="J34" s="457"/>
      <c r="K34" s="457"/>
      <c r="L34" s="457"/>
      <c r="M34" s="457"/>
      <c r="N34" s="458"/>
      <c r="O34" s="27"/>
      <c r="P34" s="27"/>
      <c r="Q34" s="27"/>
      <c r="R34" s="27"/>
      <c r="S34" s="27"/>
      <c r="T34" s="27"/>
      <c r="U34" s="27"/>
      <c r="V34" s="27"/>
      <c r="W34" s="27"/>
    </row>
    <row r="35" spans="3:23" s="112" customFormat="1" ht="16.95" customHeight="1" thickTop="1" x14ac:dyDescent="0.45">
      <c r="C35" s="438" t="s">
        <v>250</v>
      </c>
      <c r="D35" s="438"/>
      <c r="E35" s="438"/>
      <c r="F35" s="439"/>
      <c r="G35" s="440"/>
      <c r="H35" s="441"/>
      <c r="I35" s="442"/>
      <c r="J35" s="443"/>
      <c r="K35" s="443"/>
      <c r="L35" s="443"/>
      <c r="M35" s="443"/>
      <c r="N35" s="444"/>
      <c r="O35" s="27"/>
      <c r="P35" s="27"/>
      <c r="Q35" s="27"/>
      <c r="R35" s="27"/>
      <c r="S35" s="27"/>
      <c r="T35" s="27"/>
      <c r="U35" s="27"/>
      <c r="V35" s="27"/>
      <c r="W35" s="27"/>
    </row>
    <row r="36" spans="3:23" s="112" customFormat="1" ht="15" customHeight="1" x14ac:dyDescent="0.45">
      <c r="C36" s="69" t="s">
        <v>46</v>
      </c>
      <c r="D36" s="70"/>
      <c r="E36" s="71"/>
      <c r="F36" s="71"/>
      <c r="G36" s="71"/>
      <c r="H36" s="71"/>
      <c r="I36" s="71"/>
      <c r="J36" s="71"/>
      <c r="K36" s="71"/>
      <c r="L36" s="71"/>
      <c r="M36" s="71"/>
      <c r="N36" s="71"/>
      <c r="O36" s="91"/>
      <c r="P36" s="91"/>
      <c r="Q36" s="91"/>
      <c r="R36" s="91"/>
      <c r="S36" s="91"/>
      <c r="T36" s="91"/>
      <c r="U36" s="91"/>
      <c r="V36" s="91"/>
      <c r="W36" s="91"/>
    </row>
  </sheetData>
  <mergeCells count="79">
    <mergeCell ref="B2:W2"/>
    <mergeCell ref="C5:H6"/>
    <mergeCell ref="I5:L6"/>
    <mergeCell ref="M5:O6"/>
    <mergeCell ref="P5:Q6"/>
    <mergeCell ref="R5:R6"/>
    <mergeCell ref="S5:S6"/>
    <mergeCell ref="T5:U5"/>
    <mergeCell ref="V5:V6"/>
    <mergeCell ref="W5:W6"/>
    <mergeCell ref="C7:H7"/>
    <mergeCell ref="I7:L7"/>
    <mergeCell ref="M7:O7"/>
    <mergeCell ref="P7:Q7"/>
    <mergeCell ref="C8:H8"/>
    <mergeCell ref="I8:L8"/>
    <mergeCell ref="M8:O8"/>
    <mergeCell ref="P8:Q8"/>
    <mergeCell ref="C9:H9"/>
    <mergeCell ref="I9:L9"/>
    <mergeCell ref="M9:O9"/>
    <mergeCell ref="P9:Q9"/>
    <mergeCell ref="C10:H10"/>
    <mergeCell ref="I10:L10"/>
    <mergeCell ref="M10:O10"/>
    <mergeCell ref="P10:Q10"/>
    <mergeCell ref="C11:H11"/>
    <mergeCell ref="I11:L11"/>
    <mergeCell ref="M11:O11"/>
    <mergeCell ref="P11:Q11"/>
    <mergeCell ref="C12:H12"/>
    <mergeCell ref="I12:L12"/>
    <mergeCell ref="M12:O12"/>
    <mergeCell ref="P12:Q12"/>
    <mergeCell ref="C13:H13"/>
    <mergeCell ref="I13:L13"/>
    <mergeCell ref="M13:O13"/>
    <mergeCell ref="P13:Q13"/>
    <mergeCell ref="C14:H14"/>
    <mergeCell ref="I14:L14"/>
    <mergeCell ref="M14:O14"/>
    <mergeCell ref="P14:Q14"/>
    <mergeCell ref="V20:V21"/>
    <mergeCell ref="C15:H15"/>
    <mergeCell ref="I15:L15"/>
    <mergeCell ref="M15:O15"/>
    <mergeCell ref="P15:Q15"/>
    <mergeCell ref="C16:H16"/>
    <mergeCell ref="I16:L16"/>
    <mergeCell ref="M16:O16"/>
    <mergeCell ref="P16:Q16"/>
    <mergeCell ref="B17:R17"/>
    <mergeCell ref="B20:P27"/>
    <mergeCell ref="R20:R21"/>
    <mergeCell ref="S20:S21"/>
    <mergeCell ref="T20:U20"/>
    <mergeCell ref="B19:P19"/>
    <mergeCell ref="Y23:Z23"/>
    <mergeCell ref="Y24:Z24"/>
    <mergeCell ref="S27:U27"/>
    <mergeCell ref="C30:E30"/>
    <mergeCell ref="F30:H30"/>
    <mergeCell ref="I30:N30"/>
    <mergeCell ref="T30:U30"/>
    <mergeCell ref="C31:E31"/>
    <mergeCell ref="F31:H31"/>
    <mergeCell ref="I31:N31"/>
    <mergeCell ref="C32:E32"/>
    <mergeCell ref="F32:H32"/>
    <mergeCell ref="I32:N32"/>
    <mergeCell ref="C35:E35"/>
    <mergeCell ref="F35:H35"/>
    <mergeCell ref="I35:N35"/>
    <mergeCell ref="C33:E33"/>
    <mergeCell ref="F33:H33"/>
    <mergeCell ref="I33:N33"/>
    <mergeCell ref="C34:E34"/>
    <mergeCell ref="F34:H34"/>
    <mergeCell ref="I34:N34"/>
  </mergeCells>
  <phoneticPr fontId="14"/>
  <conditionalFormatting sqref="C7:C16">
    <cfRule type="expression" dxfId="68" priority="13">
      <formula>LEN(C7)=0</formula>
    </cfRule>
  </conditionalFormatting>
  <conditionalFormatting sqref="F31:I35">
    <cfRule type="expression" dxfId="67" priority="1">
      <formula>LEN(F31)=0</formula>
    </cfRule>
  </conditionalFormatting>
  <conditionalFormatting sqref="I7:I16">
    <cfRule type="expression" dxfId="66" priority="12">
      <formula>LEN(I7)=0</formula>
    </cfRule>
  </conditionalFormatting>
  <conditionalFormatting sqref="M7:M16">
    <cfRule type="expression" dxfId="65" priority="11">
      <formula>LEN(M7)=0</formula>
    </cfRule>
  </conditionalFormatting>
  <conditionalFormatting sqref="P7:P16">
    <cfRule type="expression" dxfId="64" priority="10">
      <formula>LEN(P7)=0</formula>
    </cfRule>
  </conditionalFormatting>
  <conditionalFormatting sqref="R7:U16">
    <cfRule type="expression" dxfId="63" priority="6">
      <formula>LEN(R7)=0</formula>
    </cfRule>
  </conditionalFormatting>
  <conditionalFormatting sqref="V7:V16">
    <cfRule type="expression" dxfId="62" priority="5">
      <formula>V7=0</formula>
    </cfRule>
  </conditionalFormatting>
  <conditionalFormatting sqref="V27">
    <cfRule type="expression" dxfId="61" priority="4">
      <formula>V27=0</formula>
    </cfRule>
  </conditionalFormatting>
  <dataValidations count="1">
    <dataValidation type="list" allowBlank="1" showInputMessage="1" showErrorMessage="1" sqref="R7:R16 R18" xr:uid="{1973CC1A-2759-4AC8-8426-69598C356D38}">
      <formula1>$R$22:$R$24</formula1>
    </dataValidation>
  </dataValidations>
  <printOptions horizontalCentered="1"/>
  <pageMargins left="0.39370078740157483" right="0.19685039370078741" top="0.59055118110236227" bottom="0" header="0" footer="0"/>
  <pageSetup paperSize="9" scale="99" firstPageNumber="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0000"/>
  </sheetPr>
  <dimension ref="A1:XEY26"/>
  <sheetViews>
    <sheetView view="pageBreakPreview" zoomScale="112" zoomScaleSheetLayoutView="112" workbookViewId="0">
      <selection activeCell="AJ9" sqref="AJ9:AJ10"/>
    </sheetView>
  </sheetViews>
  <sheetFormatPr defaultRowHeight="13.5" customHeight="1" x14ac:dyDescent="0.45"/>
  <cols>
    <col min="1" max="1" width="2.19921875" style="155" customWidth="1"/>
    <col min="2" max="27" width="2.19921875" style="154" customWidth="1"/>
    <col min="28" max="28" width="3.19921875" style="154" customWidth="1"/>
    <col min="29" max="30" width="2.19921875" style="154" customWidth="1"/>
    <col min="31" max="31" width="11.59765625" style="154" customWidth="1"/>
    <col min="32" max="32" width="2.19921875" style="154" customWidth="1"/>
    <col min="33" max="33" width="2" style="154" customWidth="1"/>
    <col min="34" max="34" width="9" style="154" bestFit="1" customWidth="1"/>
    <col min="35" max="251" width="9" style="155" bestFit="1" customWidth="1"/>
    <col min="252" max="16379" width="8.69921875" style="112"/>
    <col min="16380" max="16383" width="9" style="155" customWidth="1"/>
    <col min="16384" max="16384" width="8.69921875" style="155" customWidth="1"/>
  </cols>
  <sheetData>
    <row r="1" spans="1:33" ht="13.5" customHeight="1" x14ac:dyDescent="0.45">
      <c r="A1" s="151"/>
      <c r="B1" s="511" t="s">
        <v>229</v>
      </c>
      <c r="C1" s="511"/>
      <c r="D1" s="511"/>
      <c r="E1" s="511"/>
      <c r="F1" s="511"/>
      <c r="G1" s="511"/>
      <c r="H1" s="511"/>
      <c r="I1" s="511"/>
      <c r="J1" s="511"/>
      <c r="K1" s="511"/>
      <c r="L1" s="511"/>
      <c r="M1" s="511"/>
      <c r="N1" s="511"/>
      <c r="O1" s="511"/>
      <c r="P1" s="511"/>
      <c r="Q1" s="511"/>
      <c r="R1" s="511"/>
      <c r="S1" s="511"/>
      <c r="T1" s="511"/>
      <c r="U1" s="152"/>
      <c r="V1" s="152"/>
      <c r="W1" s="152"/>
      <c r="X1" s="153"/>
      <c r="Y1" s="153"/>
      <c r="Z1" s="153"/>
      <c r="AA1" s="153"/>
      <c r="AB1" s="153"/>
      <c r="AC1" s="153"/>
      <c r="AD1" s="153"/>
      <c r="AE1" s="153"/>
      <c r="AF1" s="152"/>
      <c r="AG1" s="152"/>
    </row>
    <row r="2" spans="1:33" ht="9.4499999999999993" customHeight="1" x14ac:dyDescent="0.45">
      <c r="A2" s="151"/>
      <c r="B2" s="152"/>
      <c r="C2" s="152"/>
      <c r="D2" s="152"/>
      <c r="E2" s="152"/>
      <c r="F2" s="152"/>
      <c r="G2" s="152"/>
      <c r="H2" s="152"/>
      <c r="I2" s="152"/>
      <c r="J2" s="152"/>
      <c r="K2" s="152"/>
      <c r="L2" s="152"/>
      <c r="M2" s="152"/>
      <c r="N2" s="152"/>
      <c r="O2" s="152"/>
      <c r="P2" s="152"/>
      <c r="Q2" s="152"/>
      <c r="R2" s="152"/>
      <c r="S2" s="152"/>
      <c r="T2" s="152"/>
      <c r="U2" s="152"/>
      <c r="V2" s="152"/>
      <c r="W2" s="152"/>
      <c r="X2" s="153"/>
      <c r="Y2" s="153"/>
      <c r="Z2" s="153"/>
      <c r="AA2" s="153"/>
      <c r="AB2" s="153"/>
      <c r="AC2" s="153"/>
      <c r="AD2" s="153"/>
      <c r="AE2" s="153"/>
      <c r="AF2" s="152"/>
      <c r="AG2" s="152"/>
    </row>
    <row r="3" spans="1:33" ht="13.5" customHeight="1" x14ac:dyDescent="0.45">
      <c r="A3" s="151"/>
      <c r="B3" s="512" t="s">
        <v>1</v>
      </c>
      <c r="C3" s="512"/>
      <c r="D3" s="512"/>
      <c r="E3" s="512"/>
      <c r="F3" s="512"/>
      <c r="G3" s="512"/>
      <c r="H3" s="512"/>
      <c r="I3" s="512"/>
      <c r="J3" s="512"/>
      <c r="K3" s="512"/>
      <c r="L3" s="512"/>
      <c r="M3" s="512"/>
      <c r="N3" s="512"/>
      <c r="O3" s="512"/>
      <c r="P3" s="512"/>
      <c r="Q3" s="512"/>
      <c r="R3" s="512"/>
      <c r="S3" s="512"/>
      <c r="T3" s="512"/>
      <c r="U3" s="512"/>
      <c r="V3" s="512"/>
      <c r="W3" s="512"/>
      <c r="X3" s="512"/>
      <c r="Y3" s="512"/>
      <c r="Z3" s="512"/>
      <c r="AA3" s="512"/>
      <c r="AB3" s="512"/>
      <c r="AC3" s="512"/>
      <c r="AD3" s="512"/>
      <c r="AE3" s="512"/>
      <c r="AF3" s="512"/>
      <c r="AG3" s="512"/>
    </row>
    <row r="4" spans="1:33" ht="9" customHeight="1" x14ac:dyDescent="0.45">
      <c r="A4" s="151"/>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c r="AC4" s="152"/>
      <c r="AD4" s="152"/>
      <c r="AE4" s="152"/>
      <c r="AF4" s="152"/>
      <c r="AG4" s="152"/>
    </row>
    <row r="5" spans="1:33" ht="55.95" customHeight="1" x14ac:dyDescent="0.45">
      <c r="A5" s="151"/>
      <c r="B5" s="514" t="s">
        <v>330</v>
      </c>
      <c r="C5" s="515"/>
      <c r="D5" s="515"/>
      <c r="E5" s="515"/>
      <c r="F5" s="515"/>
      <c r="G5" s="515"/>
      <c r="H5" s="515"/>
      <c r="I5" s="515"/>
      <c r="J5" s="515"/>
      <c r="K5" s="515"/>
      <c r="L5" s="515"/>
      <c r="M5" s="515"/>
      <c r="N5" s="515"/>
      <c r="O5" s="515"/>
      <c r="P5" s="515"/>
      <c r="Q5" s="515"/>
      <c r="R5" s="515"/>
      <c r="S5" s="515"/>
      <c r="T5" s="515"/>
      <c r="U5" s="515"/>
      <c r="V5" s="515"/>
      <c r="W5" s="515"/>
      <c r="X5" s="515"/>
      <c r="Y5" s="515"/>
      <c r="Z5" s="515"/>
      <c r="AA5" s="515"/>
      <c r="AB5" s="515"/>
      <c r="AC5" s="515"/>
      <c r="AD5" s="515"/>
      <c r="AE5" s="515"/>
      <c r="AF5" s="515"/>
      <c r="AG5" s="515"/>
    </row>
    <row r="6" spans="1:33" ht="13.5" customHeight="1" x14ac:dyDescent="0.45">
      <c r="A6" s="151"/>
      <c r="B6" s="515"/>
      <c r="C6" s="515"/>
      <c r="D6" s="515"/>
      <c r="E6" s="515"/>
      <c r="F6" s="515"/>
      <c r="G6" s="515"/>
      <c r="H6" s="515"/>
      <c r="I6" s="515"/>
      <c r="J6" s="515"/>
      <c r="K6" s="515"/>
      <c r="L6" s="515"/>
      <c r="M6" s="515"/>
      <c r="N6" s="515"/>
      <c r="O6" s="515"/>
      <c r="P6" s="515"/>
      <c r="Q6" s="515"/>
      <c r="R6" s="515"/>
      <c r="S6" s="515"/>
      <c r="T6" s="515"/>
      <c r="U6" s="515"/>
      <c r="V6" s="515"/>
      <c r="W6" s="515"/>
      <c r="X6" s="515"/>
      <c r="Y6" s="515"/>
      <c r="Z6" s="515"/>
      <c r="AA6" s="515"/>
      <c r="AB6" s="515"/>
      <c r="AC6" s="515"/>
      <c r="AD6" s="515"/>
      <c r="AE6" s="515"/>
      <c r="AF6" s="515"/>
      <c r="AG6" s="515"/>
    </row>
    <row r="7" spans="1:33" ht="13.5" customHeight="1" x14ac:dyDescent="0.45">
      <c r="A7" s="151"/>
      <c r="B7" s="515"/>
      <c r="C7" s="515"/>
      <c r="D7" s="515"/>
      <c r="E7" s="515"/>
      <c r="F7" s="515"/>
      <c r="G7" s="515"/>
      <c r="H7" s="515"/>
      <c r="I7" s="515"/>
      <c r="J7" s="515"/>
      <c r="K7" s="515"/>
      <c r="L7" s="515"/>
      <c r="M7" s="515"/>
      <c r="N7" s="515"/>
      <c r="O7" s="515"/>
      <c r="P7" s="515"/>
      <c r="Q7" s="515"/>
      <c r="R7" s="515"/>
      <c r="S7" s="515"/>
      <c r="T7" s="515"/>
      <c r="U7" s="515"/>
      <c r="V7" s="515"/>
      <c r="W7" s="515"/>
      <c r="X7" s="515"/>
      <c r="Y7" s="515"/>
      <c r="Z7" s="515"/>
      <c r="AA7" s="515"/>
      <c r="AB7" s="515"/>
      <c r="AC7" s="515"/>
      <c r="AD7" s="515"/>
      <c r="AE7" s="515"/>
      <c r="AF7" s="515"/>
      <c r="AG7" s="515"/>
    </row>
    <row r="8" spans="1:33" ht="10.5" customHeight="1" x14ac:dyDescent="0.45">
      <c r="A8" s="151"/>
      <c r="B8" s="515"/>
      <c r="C8" s="515"/>
      <c r="D8" s="515"/>
      <c r="E8" s="515"/>
      <c r="F8" s="515"/>
      <c r="G8" s="515"/>
      <c r="H8" s="515"/>
      <c r="I8" s="515"/>
      <c r="J8" s="515"/>
      <c r="K8" s="515"/>
      <c r="L8" s="515"/>
      <c r="M8" s="515"/>
      <c r="N8" s="515"/>
      <c r="O8" s="515"/>
      <c r="P8" s="515"/>
      <c r="Q8" s="515"/>
      <c r="R8" s="515"/>
      <c r="S8" s="515"/>
      <c r="T8" s="515"/>
      <c r="U8" s="515"/>
      <c r="V8" s="515"/>
      <c r="W8" s="515"/>
      <c r="X8" s="515"/>
      <c r="Y8" s="515"/>
      <c r="Z8" s="515"/>
      <c r="AA8" s="515"/>
      <c r="AB8" s="515"/>
      <c r="AC8" s="515"/>
      <c r="AD8" s="515"/>
      <c r="AE8" s="515"/>
      <c r="AF8" s="515"/>
      <c r="AG8" s="515"/>
    </row>
    <row r="9" spans="1:33" ht="14.4" customHeight="1" x14ac:dyDescent="0.45">
      <c r="A9" s="151"/>
      <c r="B9" s="513" t="s">
        <v>11</v>
      </c>
      <c r="C9" s="513"/>
      <c r="D9" s="513"/>
      <c r="E9" s="513"/>
      <c r="F9" s="513"/>
      <c r="G9" s="513"/>
      <c r="H9" s="513"/>
      <c r="I9" s="513"/>
      <c r="J9" s="513"/>
      <c r="K9" s="513"/>
      <c r="L9" s="513"/>
      <c r="M9" s="513"/>
      <c r="N9" s="513"/>
      <c r="O9" s="513"/>
      <c r="P9" s="513"/>
      <c r="Q9" s="513"/>
      <c r="R9" s="513"/>
      <c r="S9" s="513"/>
      <c r="T9" s="513"/>
      <c r="U9" s="513"/>
      <c r="V9" s="513"/>
      <c r="W9" s="513"/>
      <c r="X9" s="513"/>
      <c r="Y9" s="513"/>
      <c r="Z9" s="513"/>
      <c r="AA9" s="513"/>
      <c r="AB9" s="513"/>
      <c r="AC9" s="513"/>
      <c r="AD9" s="513"/>
      <c r="AE9" s="513"/>
      <c r="AF9" s="513"/>
      <c r="AG9" s="513"/>
    </row>
    <row r="10" spans="1:33" ht="13.5" customHeight="1" x14ac:dyDescent="0.15">
      <c r="A10" s="151"/>
      <c r="B10" s="274"/>
      <c r="C10" s="275" t="s">
        <v>18</v>
      </c>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7"/>
      <c r="AG10" s="277"/>
    </row>
    <row r="11" spans="1:33" ht="54.45" customHeight="1" x14ac:dyDescent="0.15">
      <c r="A11" s="151"/>
      <c r="B11" s="274"/>
      <c r="C11" s="508" t="s">
        <v>20</v>
      </c>
      <c r="D11" s="509"/>
      <c r="E11" s="509"/>
      <c r="F11" s="509"/>
      <c r="G11" s="509"/>
      <c r="H11" s="509"/>
      <c r="I11" s="509"/>
      <c r="J11" s="509"/>
      <c r="K11" s="509"/>
      <c r="L11" s="509"/>
      <c r="M11" s="509"/>
      <c r="N11" s="509"/>
      <c r="O11" s="509"/>
      <c r="P11" s="509"/>
      <c r="Q11" s="509"/>
      <c r="R11" s="509"/>
      <c r="S11" s="509"/>
      <c r="T11" s="509"/>
      <c r="U11" s="509"/>
      <c r="V11" s="509"/>
      <c r="W11" s="509"/>
      <c r="X11" s="509"/>
      <c r="Y11" s="509"/>
      <c r="Z11" s="509"/>
      <c r="AA11" s="509"/>
      <c r="AB11" s="509"/>
      <c r="AC11" s="509"/>
      <c r="AD11" s="509"/>
      <c r="AE11" s="509"/>
      <c r="AF11" s="510"/>
      <c r="AG11" s="510"/>
    </row>
    <row r="12" spans="1:33" ht="61.5" customHeight="1" x14ac:dyDescent="0.15">
      <c r="A12" s="151"/>
      <c r="B12" s="274"/>
      <c r="C12" s="508" t="s">
        <v>365</v>
      </c>
      <c r="D12" s="509"/>
      <c r="E12" s="509"/>
      <c r="F12" s="509"/>
      <c r="G12" s="509"/>
      <c r="H12" s="509"/>
      <c r="I12" s="509"/>
      <c r="J12" s="509"/>
      <c r="K12" s="509"/>
      <c r="L12" s="509"/>
      <c r="M12" s="509"/>
      <c r="N12" s="509"/>
      <c r="O12" s="509"/>
      <c r="P12" s="509"/>
      <c r="Q12" s="509"/>
      <c r="R12" s="509"/>
      <c r="S12" s="509"/>
      <c r="T12" s="509"/>
      <c r="U12" s="509"/>
      <c r="V12" s="509"/>
      <c r="W12" s="509"/>
      <c r="X12" s="509"/>
      <c r="Y12" s="509"/>
      <c r="Z12" s="509"/>
      <c r="AA12" s="509"/>
      <c r="AB12" s="509"/>
      <c r="AC12" s="509"/>
      <c r="AD12" s="509"/>
      <c r="AE12" s="509"/>
      <c r="AF12" s="510"/>
      <c r="AG12" s="510"/>
    </row>
    <row r="13" spans="1:33" ht="36" customHeight="1" x14ac:dyDescent="0.15">
      <c r="A13" s="151"/>
      <c r="B13" s="274"/>
      <c r="C13" s="508" t="s">
        <v>331</v>
      </c>
      <c r="D13" s="509"/>
      <c r="E13" s="509"/>
      <c r="F13" s="509"/>
      <c r="G13" s="509"/>
      <c r="H13" s="509"/>
      <c r="I13" s="509"/>
      <c r="J13" s="509"/>
      <c r="K13" s="509"/>
      <c r="L13" s="509"/>
      <c r="M13" s="509"/>
      <c r="N13" s="509"/>
      <c r="O13" s="509"/>
      <c r="P13" s="509"/>
      <c r="Q13" s="509"/>
      <c r="R13" s="509"/>
      <c r="S13" s="509"/>
      <c r="T13" s="509"/>
      <c r="U13" s="509"/>
      <c r="V13" s="509"/>
      <c r="W13" s="509"/>
      <c r="X13" s="509"/>
      <c r="Y13" s="509"/>
      <c r="Z13" s="509"/>
      <c r="AA13" s="509"/>
      <c r="AB13" s="509"/>
      <c r="AC13" s="509"/>
      <c r="AD13" s="509"/>
      <c r="AE13" s="509"/>
      <c r="AF13" s="510"/>
      <c r="AG13" s="510"/>
    </row>
    <row r="14" spans="1:33" ht="73.2" customHeight="1" x14ac:dyDescent="0.15">
      <c r="A14" s="151"/>
      <c r="B14" s="152"/>
      <c r="C14" s="516" t="s">
        <v>272</v>
      </c>
      <c r="D14" s="519"/>
      <c r="E14" s="519"/>
      <c r="F14" s="519"/>
      <c r="G14" s="519"/>
      <c r="H14" s="519"/>
      <c r="I14" s="519"/>
      <c r="J14" s="519"/>
      <c r="K14" s="519"/>
      <c r="L14" s="519"/>
      <c r="M14" s="519"/>
      <c r="N14" s="519"/>
      <c r="O14" s="519"/>
      <c r="P14" s="519"/>
      <c r="Q14" s="519"/>
      <c r="R14" s="519"/>
      <c r="S14" s="519"/>
      <c r="T14" s="519"/>
      <c r="U14" s="519"/>
      <c r="V14" s="519"/>
      <c r="W14" s="519"/>
      <c r="X14" s="519"/>
      <c r="Y14" s="519"/>
      <c r="Z14" s="519"/>
      <c r="AA14" s="519"/>
      <c r="AB14" s="519"/>
      <c r="AC14" s="519"/>
      <c r="AD14" s="519"/>
      <c r="AE14" s="519"/>
      <c r="AF14" s="517"/>
      <c r="AG14" s="517"/>
    </row>
    <row r="15" spans="1:33" ht="34.5" customHeight="1" x14ac:dyDescent="0.15">
      <c r="A15" s="151"/>
      <c r="B15" s="152"/>
      <c r="C15" s="520" t="s">
        <v>17</v>
      </c>
      <c r="D15" s="521"/>
      <c r="E15" s="521"/>
      <c r="F15" s="521"/>
      <c r="G15" s="521"/>
      <c r="H15" s="521"/>
      <c r="I15" s="521"/>
      <c r="J15" s="521"/>
      <c r="K15" s="521"/>
      <c r="L15" s="521"/>
      <c r="M15" s="521"/>
      <c r="N15" s="521"/>
      <c r="O15" s="521"/>
      <c r="P15" s="521"/>
      <c r="Q15" s="521"/>
      <c r="R15" s="521"/>
      <c r="S15" s="521"/>
      <c r="T15" s="521"/>
      <c r="U15" s="521"/>
      <c r="V15" s="521"/>
      <c r="W15" s="521"/>
      <c r="X15" s="521"/>
      <c r="Y15" s="521"/>
      <c r="Z15" s="521"/>
      <c r="AA15" s="521"/>
      <c r="AB15" s="521"/>
      <c r="AC15" s="521"/>
      <c r="AD15" s="521"/>
      <c r="AE15" s="522"/>
      <c r="AF15" s="517"/>
      <c r="AG15" s="517"/>
    </row>
    <row r="16" spans="1:33" ht="69.45" customHeight="1" x14ac:dyDescent="0.15">
      <c r="A16" s="151"/>
      <c r="B16" s="152"/>
      <c r="C16" s="518" t="s">
        <v>43</v>
      </c>
      <c r="D16" s="518"/>
      <c r="E16" s="518"/>
      <c r="F16" s="518"/>
      <c r="G16" s="518"/>
      <c r="H16" s="518"/>
      <c r="I16" s="518"/>
      <c r="J16" s="518"/>
      <c r="K16" s="518"/>
      <c r="L16" s="518"/>
      <c r="M16" s="518"/>
      <c r="N16" s="518"/>
      <c r="O16" s="518"/>
      <c r="P16" s="518"/>
      <c r="Q16" s="518"/>
      <c r="R16" s="518"/>
      <c r="S16" s="518"/>
      <c r="T16" s="518"/>
      <c r="U16" s="518"/>
      <c r="V16" s="518"/>
      <c r="W16" s="518"/>
      <c r="X16" s="518"/>
      <c r="Y16" s="518"/>
      <c r="Z16" s="518"/>
      <c r="AA16" s="518"/>
      <c r="AB16" s="518"/>
      <c r="AC16" s="518"/>
      <c r="AD16" s="518"/>
      <c r="AE16" s="518"/>
      <c r="AF16" s="517"/>
      <c r="AG16" s="517"/>
    </row>
    <row r="17" spans="1:33" ht="88.2" customHeight="1" x14ac:dyDescent="0.15">
      <c r="A17" s="151"/>
      <c r="B17" s="152"/>
      <c r="C17" s="516" t="s">
        <v>25</v>
      </c>
      <c r="D17" s="519"/>
      <c r="E17" s="519"/>
      <c r="F17" s="519"/>
      <c r="G17" s="519"/>
      <c r="H17" s="519"/>
      <c r="I17" s="519"/>
      <c r="J17" s="519"/>
      <c r="K17" s="519"/>
      <c r="L17" s="519"/>
      <c r="M17" s="519"/>
      <c r="N17" s="519"/>
      <c r="O17" s="519"/>
      <c r="P17" s="519"/>
      <c r="Q17" s="519"/>
      <c r="R17" s="519"/>
      <c r="S17" s="519"/>
      <c r="T17" s="519"/>
      <c r="U17" s="519"/>
      <c r="V17" s="519"/>
      <c r="W17" s="519"/>
      <c r="X17" s="519"/>
      <c r="Y17" s="519"/>
      <c r="Z17" s="519"/>
      <c r="AA17" s="519"/>
      <c r="AB17" s="519"/>
      <c r="AC17" s="519"/>
      <c r="AD17" s="519"/>
      <c r="AE17" s="519"/>
      <c r="AF17" s="517"/>
      <c r="AG17" s="517"/>
    </row>
    <row r="18" spans="1:33" ht="33" customHeight="1" x14ac:dyDescent="0.15">
      <c r="A18" s="151"/>
      <c r="B18" s="152"/>
      <c r="C18" s="518" t="s">
        <v>21</v>
      </c>
      <c r="D18" s="518"/>
      <c r="E18" s="518"/>
      <c r="F18" s="518"/>
      <c r="G18" s="518"/>
      <c r="H18" s="518"/>
      <c r="I18" s="518"/>
      <c r="J18" s="518"/>
      <c r="K18" s="518"/>
      <c r="L18" s="518"/>
      <c r="M18" s="518"/>
      <c r="N18" s="518"/>
      <c r="O18" s="518"/>
      <c r="P18" s="518"/>
      <c r="Q18" s="518"/>
      <c r="R18" s="518"/>
      <c r="S18" s="518"/>
      <c r="T18" s="518"/>
      <c r="U18" s="518"/>
      <c r="V18" s="518"/>
      <c r="W18" s="518"/>
      <c r="X18" s="518"/>
      <c r="Y18" s="518"/>
      <c r="Z18" s="518"/>
      <c r="AA18" s="518"/>
      <c r="AB18" s="518"/>
      <c r="AC18" s="518"/>
      <c r="AD18" s="518"/>
      <c r="AE18" s="518"/>
      <c r="AF18" s="517"/>
      <c r="AG18" s="517"/>
    </row>
    <row r="19" spans="1:33" ht="33.450000000000003" customHeight="1" x14ac:dyDescent="0.15">
      <c r="A19" s="151"/>
      <c r="B19" s="152"/>
      <c r="C19" s="516" t="s">
        <v>6</v>
      </c>
      <c r="D19" s="516"/>
      <c r="E19" s="516"/>
      <c r="F19" s="516"/>
      <c r="G19" s="516"/>
      <c r="H19" s="516"/>
      <c r="I19" s="516"/>
      <c r="J19" s="516"/>
      <c r="K19" s="516"/>
      <c r="L19" s="516"/>
      <c r="M19" s="516"/>
      <c r="N19" s="516"/>
      <c r="O19" s="516"/>
      <c r="P19" s="516"/>
      <c r="Q19" s="516"/>
      <c r="R19" s="516"/>
      <c r="S19" s="516"/>
      <c r="T19" s="516"/>
      <c r="U19" s="516"/>
      <c r="V19" s="516"/>
      <c r="W19" s="516"/>
      <c r="X19" s="516"/>
      <c r="Y19" s="516"/>
      <c r="Z19" s="516"/>
      <c r="AA19" s="516"/>
      <c r="AB19" s="516"/>
      <c r="AC19" s="516"/>
      <c r="AD19" s="516"/>
      <c r="AE19" s="516"/>
      <c r="AF19" s="517"/>
      <c r="AG19" s="517"/>
    </row>
    <row r="20" spans="1:33" ht="8.6999999999999993" customHeight="1" x14ac:dyDescent="0.15">
      <c r="A20" s="151"/>
      <c r="B20" s="152"/>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6"/>
      <c r="AG20" s="296"/>
    </row>
    <row r="21" spans="1:33" ht="13.5" customHeight="1" x14ac:dyDescent="0.45">
      <c r="A21" s="151"/>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t="s">
        <v>44</v>
      </c>
      <c r="Z21" s="152"/>
      <c r="AA21" s="152"/>
      <c r="AB21" s="152"/>
      <c r="AC21" s="152"/>
      <c r="AD21" s="152"/>
      <c r="AE21" s="152"/>
      <c r="AF21" s="152"/>
      <c r="AG21" s="152"/>
    </row>
    <row r="22" spans="1:33" ht="13.5" customHeight="1" x14ac:dyDescent="0.45">
      <c r="A22" s="151"/>
      <c r="B22" s="152"/>
      <c r="C22" s="152" t="s">
        <v>45</v>
      </c>
      <c r="D22" s="152"/>
      <c r="E22" s="152"/>
      <c r="F22" s="152"/>
      <c r="G22" s="152"/>
      <c r="H22" s="152"/>
      <c r="I22" s="152"/>
      <c r="J22" s="152"/>
      <c r="K22" s="152"/>
      <c r="L22" s="152"/>
      <c r="M22" s="152"/>
      <c r="N22" s="152"/>
      <c r="O22" s="152"/>
      <c r="P22" s="152"/>
      <c r="Q22" s="152"/>
      <c r="R22" s="152"/>
      <c r="S22" s="152"/>
      <c r="T22" s="152"/>
      <c r="U22" s="152"/>
      <c r="V22" s="152"/>
      <c r="W22" s="152"/>
      <c r="X22" s="152"/>
      <c r="Y22" s="152"/>
      <c r="Z22" s="152"/>
      <c r="AA22" s="152"/>
      <c r="AB22" s="152"/>
      <c r="AC22" s="152"/>
      <c r="AD22" s="152"/>
      <c r="AE22" s="152"/>
      <c r="AF22" s="152"/>
      <c r="AG22" s="152"/>
    </row>
    <row r="23" spans="1:33" ht="6.45" customHeight="1" x14ac:dyDescent="0.45">
      <c r="A23" s="151"/>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row>
    <row r="24" spans="1:33" ht="20.7" customHeight="1" x14ac:dyDescent="0.45">
      <c r="A24" s="151"/>
      <c r="B24" s="152"/>
      <c r="C24" s="152"/>
      <c r="D24" s="152"/>
      <c r="E24" s="152"/>
      <c r="F24" s="152"/>
      <c r="G24" s="152"/>
      <c r="H24" s="152"/>
      <c r="I24" s="152"/>
      <c r="J24" s="152"/>
      <c r="K24" s="152"/>
      <c r="L24" s="152"/>
      <c r="M24" s="152"/>
      <c r="N24" s="152"/>
      <c r="O24" s="152"/>
      <c r="P24" s="152"/>
      <c r="Q24" s="152"/>
      <c r="R24" s="152"/>
      <c r="S24" s="152"/>
      <c r="T24" s="152" t="s">
        <v>14</v>
      </c>
      <c r="U24" s="152"/>
      <c r="V24" s="152"/>
      <c r="W24" s="152"/>
      <c r="X24" s="152"/>
      <c r="Y24" s="152"/>
      <c r="Z24" s="152"/>
      <c r="AA24" s="152"/>
      <c r="AB24" s="152"/>
      <c r="AE24" s="152"/>
      <c r="AF24" s="152"/>
      <c r="AG24" s="152"/>
    </row>
    <row r="25" spans="1:33" ht="20.7" customHeight="1" x14ac:dyDescent="0.45">
      <c r="A25" s="151"/>
      <c r="B25" s="152"/>
      <c r="C25" s="152"/>
      <c r="D25" s="152"/>
      <c r="E25" s="152"/>
      <c r="F25" s="152"/>
      <c r="G25" s="152"/>
      <c r="H25" s="152"/>
      <c r="I25" s="152"/>
      <c r="J25" s="152"/>
      <c r="K25" s="152"/>
      <c r="L25" s="152"/>
      <c r="M25" s="152"/>
      <c r="N25" s="152"/>
      <c r="O25" s="152"/>
      <c r="P25" s="152"/>
      <c r="Q25" s="152"/>
      <c r="R25" s="152"/>
      <c r="S25" s="152"/>
      <c r="T25" s="152" t="s">
        <v>9</v>
      </c>
      <c r="U25" s="152"/>
      <c r="V25" s="152"/>
      <c r="W25" s="152"/>
      <c r="X25" s="152"/>
      <c r="Y25" s="152"/>
      <c r="Z25" s="152"/>
      <c r="AA25" s="152"/>
      <c r="AB25" s="152"/>
      <c r="AE25" s="152"/>
      <c r="AF25" s="152"/>
      <c r="AG25" s="152"/>
    </row>
    <row r="26" spans="1:33" ht="20.7" customHeight="1" x14ac:dyDescent="0.45">
      <c r="A26" s="151"/>
      <c r="B26" s="152"/>
      <c r="C26" s="152"/>
      <c r="D26" s="152"/>
      <c r="E26" s="152"/>
      <c r="F26" s="152"/>
      <c r="G26" s="152"/>
      <c r="H26" s="152"/>
      <c r="I26" s="152"/>
      <c r="J26" s="152"/>
      <c r="K26" s="152"/>
      <c r="L26" s="152"/>
      <c r="M26" s="152"/>
      <c r="N26" s="152"/>
      <c r="O26" s="152"/>
      <c r="P26" s="152"/>
      <c r="Q26" s="152"/>
      <c r="R26" s="152"/>
      <c r="S26" s="152"/>
      <c r="T26" s="152" t="s">
        <v>19</v>
      </c>
      <c r="U26" s="152"/>
      <c r="V26" s="152"/>
      <c r="W26" s="152"/>
      <c r="X26" s="152"/>
      <c r="Y26" s="152"/>
      <c r="Z26" s="152"/>
      <c r="AA26" s="152"/>
      <c r="AB26" s="152"/>
      <c r="AE26" s="152"/>
      <c r="AF26" s="152"/>
      <c r="AG26" s="152"/>
    </row>
  </sheetData>
  <mergeCells count="22">
    <mergeCell ref="C13:AE13"/>
    <mergeCell ref="AF13:AG13"/>
    <mergeCell ref="C14:AE14"/>
    <mergeCell ref="AF14:AG14"/>
    <mergeCell ref="C15:AE15"/>
    <mergeCell ref="AF15:AG15"/>
    <mergeCell ref="C19:AE19"/>
    <mergeCell ref="AF19:AG19"/>
    <mergeCell ref="C18:AE18"/>
    <mergeCell ref="AF18:AG18"/>
    <mergeCell ref="C16:AE16"/>
    <mergeCell ref="AF16:AG16"/>
    <mergeCell ref="C17:AE17"/>
    <mergeCell ref="AF17:AG17"/>
    <mergeCell ref="C12:AE12"/>
    <mergeCell ref="AF12:AG12"/>
    <mergeCell ref="B1:T1"/>
    <mergeCell ref="B3:AG3"/>
    <mergeCell ref="B9:AG9"/>
    <mergeCell ref="C11:AE11"/>
    <mergeCell ref="AF11:AG11"/>
    <mergeCell ref="B5:AG8"/>
  </mergeCells>
  <phoneticPr fontId="2" type="Hiragana"/>
  <pageMargins left="0.7" right="0.7" top="0.75" bottom="0.75" header="0.3" footer="0.3"/>
  <pageSetup paperSize="9" scale="95"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チェック 1">
              <controlPr defaultSize="0" autoPict="0">
                <anchor moveWithCells="1">
                  <from>
                    <xdr:col>31</xdr:col>
                    <xdr:colOff>60960</xdr:colOff>
                    <xdr:row>15</xdr:row>
                    <xdr:rowOff>289560</xdr:rowOff>
                  </from>
                  <to>
                    <xdr:col>33</xdr:col>
                    <xdr:colOff>30480</xdr:colOff>
                    <xdr:row>15</xdr:row>
                    <xdr:rowOff>518160</xdr:rowOff>
                  </to>
                </anchor>
              </controlPr>
            </control>
          </mc:Choice>
        </mc:AlternateContent>
        <mc:AlternateContent xmlns:mc="http://schemas.openxmlformats.org/markup-compatibility/2006">
          <mc:Choice Requires="x14">
            <control shapeId="9218" r:id="rId5" name="チェック 2">
              <controlPr defaultSize="0" autoPict="0">
                <anchor moveWithCells="1">
                  <from>
                    <xdr:col>31</xdr:col>
                    <xdr:colOff>45720</xdr:colOff>
                    <xdr:row>16</xdr:row>
                    <xdr:rowOff>480060</xdr:rowOff>
                  </from>
                  <to>
                    <xdr:col>33</xdr:col>
                    <xdr:colOff>22860</xdr:colOff>
                    <xdr:row>16</xdr:row>
                    <xdr:rowOff>693420</xdr:rowOff>
                  </to>
                </anchor>
              </controlPr>
            </control>
          </mc:Choice>
        </mc:AlternateContent>
        <mc:AlternateContent xmlns:mc="http://schemas.openxmlformats.org/markup-compatibility/2006">
          <mc:Choice Requires="x14">
            <control shapeId="9219" r:id="rId6" name="チェック 3">
              <controlPr defaultSize="0" autoPict="0">
                <anchor moveWithCells="1">
                  <from>
                    <xdr:col>31</xdr:col>
                    <xdr:colOff>45720</xdr:colOff>
                    <xdr:row>17</xdr:row>
                    <xdr:rowOff>76200</xdr:rowOff>
                  </from>
                  <to>
                    <xdr:col>33</xdr:col>
                    <xdr:colOff>30480</xdr:colOff>
                    <xdr:row>17</xdr:row>
                    <xdr:rowOff>274320</xdr:rowOff>
                  </to>
                </anchor>
              </controlPr>
            </control>
          </mc:Choice>
        </mc:AlternateContent>
        <mc:AlternateContent xmlns:mc="http://schemas.openxmlformats.org/markup-compatibility/2006">
          <mc:Choice Requires="x14">
            <control shapeId="9220" r:id="rId7" name="チェック 4">
              <controlPr defaultSize="0" autoPict="0">
                <anchor moveWithCells="1">
                  <from>
                    <xdr:col>31</xdr:col>
                    <xdr:colOff>60960</xdr:colOff>
                    <xdr:row>18</xdr:row>
                    <xdr:rowOff>45720</xdr:rowOff>
                  </from>
                  <to>
                    <xdr:col>33</xdr:col>
                    <xdr:colOff>38100</xdr:colOff>
                    <xdr:row>18</xdr:row>
                    <xdr:rowOff>312420</xdr:rowOff>
                  </to>
                </anchor>
              </controlPr>
            </control>
          </mc:Choice>
        </mc:AlternateContent>
        <mc:AlternateContent xmlns:mc="http://schemas.openxmlformats.org/markup-compatibility/2006">
          <mc:Choice Requires="x14">
            <control shapeId="9221" r:id="rId8" name="チェック 5">
              <controlPr defaultSize="0" autoPict="0">
                <anchor moveWithCells="1">
                  <from>
                    <xdr:col>31</xdr:col>
                    <xdr:colOff>60960</xdr:colOff>
                    <xdr:row>13</xdr:row>
                    <xdr:rowOff>403860</xdr:rowOff>
                  </from>
                  <to>
                    <xdr:col>33</xdr:col>
                    <xdr:colOff>45720</xdr:colOff>
                    <xdr:row>13</xdr:row>
                    <xdr:rowOff>609600</xdr:rowOff>
                  </to>
                </anchor>
              </controlPr>
            </control>
          </mc:Choice>
        </mc:AlternateContent>
        <mc:AlternateContent xmlns:mc="http://schemas.openxmlformats.org/markup-compatibility/2006">
          <mc:Choice Requires="x14">
            <control shapeId="9222" r:id="rId9" name="チェック 6">
              <controlPr defaultSize="0" autoPict="0">
                <anchor moveWithCells="1">
                  <from>
                    <xdr:col>31</xdr:col>
                    <xdr:colOff>60960</xdr:colOff>
                    <xdr:row>10</xdr:row>
                    <xdr:rowOff>198120</xdr:rowOff>
                  </from>
                  <to>
                    <xdr:col>33</xdr:col>
                    <xdr:colOff>38100</xdr:colOff>
                    <xdr:row>10</xdr:row>
                    <xdr:rowOff>403860</xdr:rowOff>
                  </to>
                </anchor>
              </controlPr>
            </control>
          </mc:Choice>
        </mc:AlternateContent>
        <mc:AlternateContent xmlns:mc="http://schemas.openxmlformats.org/markup-compatibility/2006">
          <mc:Choice Requires="x14">
            <control shapeId="9223" r:id="rId10" name="チェック 7">
              <controlPr defaultSize="0" autoPict="0">
                <anchor moveWithCells="1">
                  <from>
                    <xdr:col>31</xdr:col>
                    <xdr:colOff>60960</xdr:colOff>
                    <xdr:row>12</xdr:row>
                    <xdr:rowOff>137160</xdr:rowOff>
                  </from>
                  <to>
                    <xdr:col>33</xdr:col>
                    <xdr:colOff>45720</xdr:colOff>
                    <xdr:row>12</xdr:row>
                    <xdr:rowOff>327660</xdr:rowOff>
                  </to>
                </anchor>
              </controlPr>
            </control>
          </mc:Choice>
        </mc:AlternateContent>
        <mc:AlternateContent xmlns:mc="http://schemas.openxmlformats.org/markup-compatibility/2006">
          <mc:Choice Requires="x14">
            <control shapeId="9224" r:id="rId11" name="チェック 8">
              <controlPr defaultSize="0" autoPict="0">
                <anchor moveWithCells="1">
                  <from>
                    <xdr:col>31</xdr:col>
                    <xdr:colOff>60960</xdr:colOff>
                    <xdr:row>14</xdr:row>
                    <xdr:rowOff>68580</xdr:rowOff>
                  </from>
                  <to>
                    <xdr:col>33</xdr:col>
                    <xdr:colOff>38100</xdr:colOff>
                    <xdr:row>14</xdr:row>
                    <xdr:rowOff>297180</xdr:rowOff>
                  </to>
                </anchor>
              </controlPr>
            </control>
          </mc:Choice>
        </mc:AlternateContent>
        <mc:AlternateContent xmlns:mc="http://schemas.openxmlformats.org/markup-compatibility/2006">
          <mc:Choice Requires="x14">
            <control shapeId="9233" r:id="rId12" name="チェック 17">
              <controlPr defaultSize="0" autoPict="0">
                <anchor moveWithCells="1">
                  <from>
                    <xdr:col>31</xdr:col>
                    <xdr:colOff>60960</xdr:colOff>
                    <xdr:row>11</xdr:row>
                    <xdr:rowOff>259080</xdr:rowOff>
                  </from>
                  <to>
                    <xdr:col>33</xdr:col>
                    <xdr:colOff>38100</xdr:colOff>
                    <xdr:row>11</xdr:row>
                    <xdr:rowOff>464820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68387-BA69-406F-8501-D6DE502D48F6}">
  <sheetPr>
    <tabColor rgb="FFFF0000"/>
  </sheetPr>
  <dimension ref="B1:XEZ31"/>
  <sheetViews>
    <sheetView view="pageBreakPreview" zoomScaleSheetLayoutView="100" workbookViewId="0">
      <selection activeCell="AL13" sqref="AL13"/>
    </sheetView>
  </sheetViews>
  <sheetFormatPr defaultRowHeight="13.5" customHeight="1" x14ac:dyDescent="0.45"/>
  <cols>
    <col min="1" max="1" width="2.19921875" style="155" customWidth="1"/>
    <col min="2" max="33" width="2.19921875" style="154" customWidth="1"/>
    <col min="34" max="34" width="7.59765625" style="154" customWidth="1"/>
    <col min="35" max="35" width="2" style="154" customWidth="1"/>
    <col min="36" max="252" width="9" style="155" bestFit="1" customWidth="1"/>
    <col min="253" max="16380" width="8.69921875" style="112"/>
    <col min="16381" max="16384" width="9" style="155" customWidth="1"/>
  </cols>
  <sheetData>
    <row r="1" spans="2:34" ht="18" customHeight="1" x14ac:dyDescent="0.45">
      <c r="B1" s="524" t="s">
        <v>230</v>
      </c>
      <c r="C1" s="524"/>
      <c r="D1" s="524"/>
      <c r="E1" s="524"/>
      <c r="F1" s="524"/>
      <c r="G1" s="524"/>
      <c r="H1" s="524"/>
      <c r="I1" s="524"/>
      <c r="J1" s="524"/>
      <c r="K1" s="524"/>
      <c r="L1" s="524"/>
      <c r="M1" s="524"/>
      <c r="N1" s="524"/>
      <c r="O1" s="524"/>
      <c r="P1" s="524"/>
      <c r="Q1" s="524"/>
      <c r="R1" s="524"/>
      <c r="S1" s="524"/>
    </row>
    <row r="3" spans="2:34" ht="13.5" customHeight="1" x14ac:dyDescent="0.45">
      <c r="AA3" s="156"/>
      <c r="AB3" s="156"/>
      <c r="AC3" s="156"/>
      <c r="AD3" s="156"/>
      <c r="AE3" s="156"/>
      <c r="AF3" s="156"/>
      <c r="AG3" s="156"/>
      <c r="AH3" s="156"/>
    </row>
    <row r="5" spans="2:34" ht="18" customHeight="1" x14ac:dyDescent="0.45">
      <c r="B5" s="525" t="s">
        <v>22</v>
      </c>
      <c r="C5" s="525"/>
      <c r="D5" s="525"/>
      <c r="E5" s="525"/>
      <c r="F5" s="525"/>
      <c r="G5" s="525"/>
      <c r="H5" s="525"/>
      <c r="I5" s="525"/>
      <c r="J5" s="525"/>
      <c r="K5" s="525"/>
      <c r="L5" s="525"/>
      <c r="M5" s="525"/>
      <c r="N5" s="525"/>
      <c r="O5" s="525"/>
      <c r="P5" s="525"/>
      <c r="Q5" s="525"/>
      <c r="R5" s="525"/>
      <c r="S5" s="525"/>
      <c r="T5" s="525"/>
      <c r="U5" s="525"/>
      <c r="V5" s="525"/>
      <c r="W5" s="525"/>
      <c r="X5" s="525"/>
      <c r="Y5" s="525"/>
      <c r="Z5" s="525"/>
      <c r="AA5" s="525"/>
      <c r="AB5" s="525"/>
      <c r="AC5" s="525"/>
      <c r="AD5" s="525"/>
      <c r="AE5" s="525"/>
      <c r="AF5" s="525"/>
      <c r="AG5" s="525"/>
      <c r="AH5" s="525"/>
    </row>
    <row r="8" spans="2:34" ht="93" customHeight="1" x14ac:dyDescent="0.45">
      <c r="B8" s="526" t="s">
        <v>395</v>
      </c>
      <c r="C8" s="526"/>
      <c r="D8" s="526"/>
      <c r="E8" s="526"/>
      <c r="F8" s="526"/>
      <c r="G8" s="526"/>
      <c r="H8" s="526"/>
      <c r="I8" s="526"/>
      <c r="J8" s="526"/>
      <c r="K8" s="526"/>
      <c r="L8" s="526"/>
      <c r="M8" s="526"/>
      <c r="N8" s="526"/>
      <c r="O8" s="526"/>
      <c r="P8" s="526"/>
      <c r="Q8" s="526"/>
      <c r="R8" s="526"/>
      <c r="S8" s="526"/>
      <c r="T8" s="526"/>
      <c r="U8" s="526"/>
      <c r="V8" s="526"/>
      <c r="W8" s="526"/>
      <c r="X8" s="526"/>
      <c r="Y8" s="526"/>
      <c r="Z8" s="526"/>
      <c r="AA8" s="526"/>
      <c r="AB8" s="526"/>
      <c r="AC8" s="526"/>
      <c r="AD8" s="526"/>
      <c r="AE8" s="526"/>
      <c r="AF8" s="526"/>
      <c r="AG8" s="526"/>
      <c r="AH8" s="526"/>
    </row>
    <row r="9" spans="2:34" ht="13.5" customHeight="1" x14ac:dyDescent="0.45">
      <c r="B9" s="526"/>
      <c r="C9" s="526"/>
      <c r="D9" s="526"/>
      <c r="E9" s="526"/>
      <c r="F9" s="526"/>
      <c r="G9" s="526"/>
      <c r="H9" s="526"/>
      <c r="I9" s="526"/>
      <c r="J9" s="526"/>
      <c r="K9" s="526"/>
      <c r="L9" s="526"/>
      <c r="M9" s="526"/>
      <c r="N9" s="526"/>
      <c r="O9" s="526"/>
      <c r="P9" s="526"/>
      <c r="Q9" s="526"/>
      <c r="R9" s="526"/>
      <c r="S9" s="526"/>
      <c r="T9" s="526"/>
      <c r="U9" s="526"/>
      <c r="V9" s="526"/>
      <c r="W9" s="526"/>
      <c r="X9" s="526"/>
      <c r="Y9" s="526"/>
      <c r="Z9" s="526"/>
      <c r="AA9" s="526"/>
      <c r="AB9" s="526"/>
      <c r="AC9" s="526"/>
      <c r="AD9" s="526"/>
      <c r="AE9" s="526"/>
      <c r="AF9" s="526"/>
      <c r="AG9" s="526"/>
      <c r="AH9" s="526"/>
    </row>
    <row r="10" spans="2:34" ht="13.5" customHeight="1" x14ac:dyDescent="0.45">
      <c r="B10" s="526"/>
      <c r="C10" s="526"/>
      <c r="D10" s="526"/>
      <c r="E10" s="526"/>
      <c r="F10" s="526"/>
      <c r="G10" s="526"/>
      <c r="H10" s="526"/>
      <c r="I10" s="526"/>
      <c r="J10" s="526"/>
      <c r="K10" s="526"/>
      <c r="L10" s="526"/>
      <c r="M10" s="526"/>
      <c r="N10" s="526"/>
      <c r="O10" s="526"/>
      <c r="P10" s="526"/>
      <c r="Q10" s="526"/>
      <c r="R10" s="526"/>
      <c r="S10" s="526"/>
      <c r="T10" s="526"/>
      <c r="U10" s="526"/>
      <c r="V10" s="526"/>
      <c r="W10" s="526"/>
      <c r="X10" s="526"/>
      <c r="Y10" s="526"/>
      <c r="Z10" s="526"/>
      <c r="AA10" s="526"/>
      <c r="AB10" s="526"/>
      <c r="AC10" s="526"/>
      <c r="AD10" s="526"/>
      <c r="AE10" s="526"/>
      <c r="AF10" s="526"/>
      <c r="AG10" s="526"/>
      <c r="AH10" s="526"/>
    </row>
    <row r="11" spans="2:34" ht="13.5" customHeight="1" x14ac:dyDescent="0.45">
      <c r="B11" s="526"/>
      <c r="C11" s="526"/>
      <c r="D11" s="526"/>
      <c r="E11" s="526"/>
      <c r="F11" s="526"/>
      <c r="G11" s="526"/>
      <c r="H11" s="526"/>
      <c r="I11" s="526"/>
      <c r="J11" s="526"/>
      <c r="K11" s="526"/>
      <c r="L11" s="526"/>
      <c r="M11" s="526"/>
      <c r="N11" s="526"/>
      <c r="O11" s="526"/>
      <c r="P11" s="526"/>
      <c r="Q11" s="526"/>
      <c r="R11" s="526"/>
      <c r="S11" s="526"/>
      <c r="T11" s="526"/>
      <c r="U11" s="526"/>
      <c r="V11" s="526"/>
      <c r="W11" s="526"/>
      <c r="X11" s="526"/>
      <c r="Y11" s="526"/>
      <c r="Z11" s="526"/>
      <c r="AA11" s="526"/>
      <c r="AB11" s="526"/>
      <c r="AC11" s="526"/>
      <c r="AD11" s="526"/>
      <c r="AE11" s="526"/>
      <c r="AF11" s="526"/>
      <c r="AG11" s="526"/>
      <c r="AH11" s="526"/>
    </row>
    <row r="12" spans="2:34" ht="16.95" customHeight="1" x14ac:dyDescent="0.45">
      <c r="B12" s="157"/>
      <c r="C12" s="527" t="s">
        <v>8</v>
      </c>
      <c r="D12" s="527"/>
      <c r="E12" s="527"/>
      <c r="F12" s="527"/>
      <c r="G12" s="527"/>
      <c r="H12" s="527"/>
      <c r="I12" s="527"/>
      <c r="J12" s="527"/>
      <c r="K12" s="527"/>
      <c r="L12" s="527"/>
      <c r="M12" s="527"/>
      <c r="N12" s="527"/>
      <c r="O12" s="527"/>
      <c r="P12" s="527"/>
      <c r="Q12" s="527"/>
      <c r="R12" s="527"/>
      <c r="S12" s="527"/>
      <c r="T12" s="527"/>
      <c r="U12" s="527"/>
      <c r="V12" s="527"/>
      <c r="W12" s="527"/>
      <c r="X12" s="527"/>
      <c r="Y12" s="527"/>
      <c r="Z12" s="527"/>
      <c r="AA12" s="527"/>
      <c r="AB12" s="527"/>
      <c r="AC12" s="527"/>
      <c r="AD12" s="527"/>
      <c r="AE12" s="527"/>
      <c r="AF12" s="527"/>
      <c r="AG12" s="527"/>
      <c r="AH12" s="527"/>
    </row>
    <row r="13" spans="2:34" ht="25.95" customHeight="1" x14ac:dyDescent="0.45">
      <c r="B13" s="157"/>
      <c r="C13" s="157"/>
      <c r="D13" s="528" t="s">
        <v>268</v>
      </c>
      <c r="E13" s="529"/>
      <c r="F13" s="529"/>
      <c r="G13" s="529"/>
      <c r="H13" s="529"/>
      <c r="I13" s="529"/>
      <c r="J13" s="529"/>
      <c r="K13" s="529"/>
      <c r="L13" s="529"/>
      <c r="M13" s="529"/>
      <c r="N13" s="529"/>
      <c r="O13" s="529"/>
      <c r="P13" s="529"/>
      <c r="Q13" s="529"/>
      <c r="R13" s="529"/>
      <c r="S13" s="529"/>
      <c r="T13" s="529"/>
      <c r="U13" s="529"/>
      <c r="V13" s="529"/>
      <c r="W13" s="529"/>
      <c r="X13" s="529"/>
      <c r="Y13" s="529"/>
      <c r="Z13" s="529"/>
      <c r="AA13" s="529"/>
      <c r="AB13" s="529"/>
      <c r="AC13" s="529"/>
      <c r="AD13" s="529"/>
      <c r="AE13" s="529"/>
      <c r="AF13" s="529"/>
      <c r="AG13" s="529"/>
      <c r="AH13" s="529"/>
    </row>
    <row r="14" spans="2:34" ht="19.5" customHeight="1" x14ac:dyDescent="0.45">
      <c r="D14" s="523" t="s">
        <v>0</v>
      </c>
      <c r="E14" s="523"/>
      <c r="F14" s="523"/>
      <c r="G14" s="523"/>
      <c r="H14" s="523"/>
      <c r="I14" s="523"/>
      <c r="J14" s="523"/>
      <c r="K14" s="523"/>
      <c r="L14" s="523"/>
      <c r="M14" s="523"/>
      <c r="N14" s="523"/>
      <c r="O14" s="523"/>
      <c r="P14" s="523"/>
      <c r="Q14" s="523"/>
      <c r="R14" s="523"/>
      <c r="S14" s="523"/>
      <c r="T14" s="523"/>
      <c r="U14" s="523"/>
      <c r="V14" s="523"/>
      <c r="W14" s="523"/>
      <c r="X14" s="523"/>
      <c r="Y14" s="523"/>
      <c r="Z14" s="523"/>
      <c r="AA14" s="523"/>
      <c r="AB14" s="523"/>
      <c r="AC14" s="523"/>
      <c r="AD14" s="523"/>
      <c r="AE14" s="523"/>
      <c r="AF14" s="523"/>
      <c r="AG14" s="523"/>
      <c r="AH14" s="523"/>
    </row>
    <row r="15" spans="2:34" ht="23.25" customHeight="1" x14ac:dyDescent="0.45">
      <c r="D15" s="523" t="s">
        <v>23</v>
      </c>
      <c r="E15" s="523"/>
      <c r="F15" s="523"/>
      <c r="G15" s="523"/>
      <c r="H15" s="523"/>
      <c r="I15" s="523"/>
      <c r="J15" s="523"/>
      <c r="K15" s="523"/>
      <c r="L15" s="523"/>
      <c r="M15" s="523"/>
      <c r="N15" s="523"/>
      <c r="O15" s="523"/>
      <c r="P15" s="523"/>
      <c r="Q15" s="523"/>
      <c r="R15" s="523"/>
      <c r="S15" s="523"/>
      <c r="T15" s="523"/>
      <c r="U15" s="523"/>
      <c r="V15" s="523"/>
      <c r="W15" s="523"/>
      <c r="X15" s="523"/>
      <c r="Y15" s="523"/>
      <c r="Z15" s="523"/>
      <c r="AA15" s="523"/>
      <c r="AB15" s="523"/>
      <c r="AC15" s="523"/>
      <c r="AD15" s="523"/>
      <c r="AE15" s="523"/>
      <c r="AF15" s="523"/>
      <c r="AG15" s="523"/>
      <c r="AH15" s="523"/>
    </row>
    <row r="16" spans="2:34" ht="23.25" customHeight="1" x14ac:dyDescent="0.45">
      <c r="D16" s="154" t="s">
        <v>26</v>
      </c>
    </row>
    <row r="17" spans="2:21" ht="23.25" customHeight="1" x14ac:dyDescent="0.45">
      <c r="D17" s="154" t="s">
        <v>394</v>
      </c>
    </row>
    <row r="18" spans="2:21" ht="13.5" customHeight="1" x14ac:dyDescent="0.45">
      <c r="B18" s="158"/>
      <c r="C18" s="158"/>
      <c r="D18" s="158"/>
      <c r="E18" s="158"/>
      <c r="F18" s="158"/>
      <c r="G18" s="158"/>
      <c r="H18" s="158"/>
      <c r="I18" s="158"/>
      <c r="J18" s="158"/>
      <c r="K18" s="158"/>
      <c r="L18" s="158"/>
      <c r="M18" s="158"/>
      <c r="N18" s="158"/>
      <c r="O18" s="158"/>
      <c r="P18" s="158"/>
    </row>
    <row r="19" spans="2:21" ht="13.5" customHeight="1" x14ac:dyDescent="0.45">
      <c r="B19" s="158"/>
      <c r="C19" s="158"/>
      <c r="D19" s="158"/>
      <c r="E19" s="158"/>
      <c r="F19" s="158"/>
      <c r="G19" s="158"/>
      <c r="H19" s="158"/>
      <c r="I19" s="158"/>
      <c r="J19" s="158"/>
      <c r="K19" s="158"/>
      <c r="L19" s="158"/>
      <c r="M19" s="158"/>
      <c r="N19" s="158"/>
      <c r="O19" s="158"/>
      <c r="P19" s="158"/>
    </row>
    <row r="21" spans="2:21" ht="13.5" customHeight="1" x14ac:dyDescent="0.45">
      <c r="U21" s="154" t="s">
        <v>15</v>
      </c>
    </row>
    <row r="24" spans="2:21" ht="13.5" customHeight="1" x14ac:dyDescent="0.45">
      <c r="B24" s="158"/>
    </row>
    <row r="25" spans="2:21" ht="13.5" customHeight="1" x14ac:dyDescent="0.45">
      <c r="C25" s="154" t="s">
        <v>47</v>
      </c>
    </row>
    <row r="29" spans="2:21" ht="13.5" customHeight="1" x14ac:dyDescent="0.45">
      <c r="R29" s="154" t="s">
        <v>14</v>
      </c>
    </row>
    <row r="30" spans="2:21" ht="13.5" customHeight="1" x14ac:dyDescent="0.45">
      <c r="R30" s="154" t="s">
        <v>9</v>
      </c>
    </row>
    <row r="31" spans="2:21" ht="13.5" customHeight="1" x14ac:dyDescent="0.45">
      <c r="R31" s="154" t="s">
        <v>19</v>
      </c>
    </row>
  </sheetData>
  <mergeCells count="7">
    <mergeCell ref="D15:AH15"/>
    <mergeCell ref="B1:S1"/>
    <mergeCell ref="B5:AH5"/>
    <mergeCell ref="B8:AH11"/>
    <mergeCell ref="C12:AH12"/>
    <mergeCell ref="D13:AH13"/>
    <mergeCell ref="D14:AH14"/>
  </mergeCells>
  <phoneticPr fontId="14"/>
  <pageMargins left="0.7" right="0.7" top="0.75" bottom="0.75" header="0.3" footer="0.3"/>
  <pageSetup paperSize="9"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3948C-2EA0-4AB9-9ED6-6213175CF087}">
  <sheetPr codeName="Sheet14">
    <tabColor indexed="13"/>
  </sheetPr>
  <dimension ref="A1:AN50"/>
  <sheetViews>
    <sheetView view="pageBreakPreview" zoomScaleNormal="100" zoomScaleSheetLayoutView="100" workbookViewId="0">
      <selection activeCell="F9" sqref="F9"/>
    </sheetView>
  </sheetViews>
  <sheetFormatPr defaultColWidth="8.09765625" defaultRowHeight="13.5" customHeight="1" x14ac:dyDescent="0.45"/>
  <cols>
    <col min="1" max="1" width="1.8984375" style="9" customWidth="1"/>
    <col min="2" max="38" width="1.8984375" style="139" customWidth="1"/>
    <col min="39" max="39" width="8.09765625" style="139" bestFit="1" customWidth="1"/>
    <col min="40" max="16384" width="8.09765625" style="9"/>
  </cols>
  <sheetData>
    <row r="1" spans="2:38" ht="13.5" customHeight="1" x14ac:dyDescent="0.45">
      <c r="B1" s="139" t="s">
        <v>3</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row>
    <row r="2" spans="2:38" ht="13.5" customHeight="1" x14ac:dyDescent="0.45">
      <c r="B2" s="533" t="s">
        <v>181</v>
      </c>
      <c r="C2" s="533"/>
      <c r="D2" s="533"/>
      <c r="E2" s="533"/>
      <c r="F2" s="533"/>
      <c r="G2" s="533"/>
      <c r="H2" s="533"/>
      <c r="I2" s="533"/>
      <c r="J2" s="533"/>
      <c r="K2" s="533"/>
      <c r="L2" s="533"/>
      <c r="M2" s="533"/>
      <c r="N2" s="533"/>
      <c r="O2" s="533"/>
      <c r="P2" s="533"/>
      <c r="Q2" s="533"/>
      <c r="R2" s="533"/>
      <c r="S2" s="533"/>
      <c r="T2" s="533"/>
      <c r="U2" s="533"/>
    </row>
    <row r="4" spans="2:38" ht="13.5" customHeight="1" x14ac:dyDescent="0.45">
      <c r="AB4" s="530" t="s">
        <v>7</v>
      </c>
      <c r="AC4" s="530"/>
      <c r="AD4" s="530"/>
      <c r="AE4" s="530"/>
      <c r="AF4" s="530"/>
      <c r="AG4" s="530"/>
      <c r="AH4" s="530"/>
      <c r="AI4" s="530"/>
      <c r="AJ4" s="530"/>
      <c r="AK4" s="530"/>
      <c r="AL4" s="530"/>
    </row>
    <row r="5" spans="2:38" ht="13.5" customHeight="1" x14ac:dyDescent="0.45">
      <c r="AE5" s="161"/>
      <c r="AF5" s="161"/>
      <c r="AG5" s="161"/>
      <c r="AH5" s="161"/>
      <c r="AI5" s="161"/>
      <c r="AJ5" s="161"/>
      <c r="AK5" s="161"/>
      <c r="AL5" s="161"/>
    </row>
    <row r="7" spans="2:38" ht="13.5" customHeight="1" x14ac:dyDescent="0.45">
      <c r="C7" s="139" t="s">
        <v>91</v>
      </c>
    </row>
    <row r="9" spans="2:38" ht="13.5" customHeight="1" x14ac:dyDescent="0.45">
      <c r="B9" s="9"/>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10"/>
    </row>
    <row r="10" spans="2:38" ht="13.5" customHeight="1" x14ac:dyDescent="0.45">
      <c r="B10" s="9"/>
      <c r="C10" s="9"/>
      <c r="D10" s="9"/>
      <c r="E10" s="9"/>
      <c r="F10" s="9"/>
      <c r="G10" s="9"/>
      <c r="H10" s="9"/>
      <c r="I10" s="9"/>
      <c r="J10" s="9"/>
      <c r="K10" s="9"/>
      <c r="L10" s="9"/>
      <c r="M10" s="9"/>
      <c r="N10" s="9"/>
      <c r="O10" s="9"/>
      <c r="P10" s="531" t="s">
        <v>38</v>
      </c>
      <c r="Q10" s="531"/>
      <c r="R10" s="531"/>
      <c r="S10" s="9"/>
      <c r="T10" s="9"/>
      <c r="U10" s="9"/>
      <c r="V10" s="9"/>
      <c r="W10" s="9"/>
      <c r="X10" s="9"/>
      <c r="Y10" s="9"/>
      <c r="Z10" s="9"/>
      <c r="AA10" s="9"/>
      <c r="AB10" s="9"/>
      <c r="AC10" s="9"/>
      <c r="AD10" s="9"/>
      <c r="AE10" s="9"/>
      <c r="AF10" s="9"/>
      <c r="AG10" s="9"/>
      <c r="AH10" s="9"/>
      <c r="AI10" s="9"/>
      <c r="AJ10" s="9"/>
      <c r="AK10" s="9"/>
      <c r="AL10" s="10"/>
    </row>
    <row r="11" spans="2:38" ht="13.5" customHeight="1" x14ac:dyDescent="0.45">
      <c r="B11" s="9"/>
      <c r="C11" s="9"/>
      <c r="D11" s="9"/>
      <c r="E11" s="9"/>
      <c r="F11" s="9"/>
      <c r="G11" s="9"/>
      <c r="H11" s="9"/>
      <c r="I11" s="9"/>
      <c r="J11" s="9"/>
      <c r="K11" s="9"/>
      <c r="L11" s="9"/>
      <c r="M11" s="9"/>
      <c r="N11" s="9"/>
      <c r="O11" s="9"/>
      <c r="P11" s="531"/>
      <c r="Q11" s="531"/>
      <c r="R11" s="531"/>
      <c r="S11" s="9"/>
      <c r="T11" s="9"/>
      <c r="U11" s="9"/>
      <c r="V11" s="9"/>
      <c r="W11" s="9"/>
      <c r="X11" s="9"/>
      <c r="Y11" s="9"/>
      <c r="Z11" s="9"/>
      <c r="AA11" s="9"/>
      <c r="AB11" s="9"/>
      <c r="AC11" s="9"/>
      <c r="AD11" s="9"/>
      <c r="AE11" s="9"/>
      <c r="AF11" s="9"/>
      <c r="AG11" s="9"/>
      <c r="AH11" s="9"/>
      <c r="AI11" s="9"/>
      <c r="AJ11" s="9"/>
      <c r="AK11" s="9"/>
      <c r="AL11" s="10"/>
    </row>
    <row r="12" spans="2:38" ht="13.5" customHeight="1" x14ac:dyDescent="0.45">
      <c r="B12" s="9"/>
      <c r="C12" s="9"/>
      <c r="D12" s="9"/>
      <c r="E12" s="9"/>
      <c r="F12" s="9"/>
      <c r="G12" s="9"/>
      <c r="H12" s="9"/>
      <c r="I12" s="9"/>
      <c r="J12" s="9"/>
      <c r="K12" s="9"/>
      <c r="L12" s="9"/>
      <c r="M12" s="9"/>
      <c r="N12" s="9"/>
      <c r="O12" s="9"/>
      <c r="P12" s="531" t="s">
        <v>50</v>
      </c>
      <c r="Q12" s="531"/>
      <c r="R12" s="531"/>
      <c r="S12" s="531"/>
      <c r="T12" s="531"/>
      <c r="U12" s="532"/>
      <c r="V12" s="532"/>
      <c r="W12" s="532"/>
      <c r="X12" s="532"/>
      <c r="Y12" s="532"/>
      <c r="Z12" s="532"/>
      <c r="AA12" s="532"/>
      <c r="AB12" s="532"/>
      <c r="AC12" s="532"/>
      <c r="AD12" s="532"/>
      <c r="AE12" s="532"/>
      <c r="AF12" s="532"/>
      <c r="AG12" s="532"/>
      <c r="AH12" s="532"/>
      <c r="AI12" s="532"/>
      <c r="AJ12" s="532"/>
      <c r="AK12" s="532"/>
      <c r="AL12" s="10"/>
    </row>
    <row r="13" spans="2:38" ht="13.5" customHeight="1" x14ac:dyDescent="0.45">
      <c r="B13" s="9"/>
      <c r="C13" s="9"/>
      <c r="D13" s="9"/>
      <c r="E13" s="9"/>
      <c r="F13" s="9"/>
      <c r="G13" s="9"/>
      <c r="H13" s="9"/>
      <c r="I13" s="9"/>
      <c r="J13" s="9"/>
      <c r="K13" s="9"/>
      <c r="L13" s="9"/>
      <c r="M13" s="9"/>
      <c r="N13" s="9"/>
      <c r="O13" s="9"/>
      <c r="P13" s="531"/>
      <c r="Q13" s="531"/>
      <c r="R13" s="531"/>
      <c r="S13" s="531"/>
      <c r="T13" s="531"/>
      <c r="U13" s="532"/>
      <c r="V13" s="532"/>
      <c r="W13" s="532"/>
      <c r="X13" s="532"/>
      <c r="Y13" s="532"/>
      <c r="Z13" s="532"/>
      <c r="AA13" s="532"/>
      <c r="AB13" s="532"/>
      <c r="AC13" s="532"/>
      <c r="AD13" s="532"/>
      <c r="AE13" s="532"/>
      <c r="AF13" s="532"/>
      <c r="AG13" s="532"/>
      <c r="AH13" s="532"/>
      <c r="AI13" s="532"/>
      <c r="AJ13" s="532"/>
      <c r="AK13" s="532"/>
      <c r="AL13" s="10"/>
    </row>
    <row r="14" spans="2:38" ht="13.5" customHeight="1" x14ac:dyDescent="0.45">
      <c r="B14" s="9"/>
      <c r="C14" s="9"/>
      <c r="D14" s="9"/>
      <c r="E14" s="9"/>
      <c r="F14" s="9"/>
      <c r="G14" s="9"/>
      <c r="H14" s="9"/>
      <c r="I14" s="9"/>
      <c r="J14" s="9"/>
      <c r="K14" s="9"/>
      <c r="L14" s="9"/>
      <c r="M14" s="9"/>
      <c r="N14" s="9"/>
      <c r="O14" s="9"/>
      <c r="P14" s="531" t="s">
        <v>57</v>
      </c>
      <c r="Q14" s="531"/>
      <c r="R14" s="531"/>
      <c r="S14" s="531"/>
      <c r="T14" s="531"/>
      <c r="U14" s="532"/>
      <c r="V14" s="532"/>
      <c r="W14" s="532"/>
      <c r="X14" s="532"/>
      <c r="Y14" s="532"/>
      <c r="Z14" s="532"/>
      <c r="AA14" s="532"/>
      <c r="AB14" s="532"/>
      <c r="AC14" s="532"/>
      <c r="AD14" s="532"/>
      <c r="AE14" s="532"/>
      <c r="AF14" s="532"/>
      <c r="AG14" s="532"/>
      <c r="AH14" s="532"/>
      <c r="AI14" s="532"/>
      <c r="AJ14" s="532"/>
      <c r="AK14" s="532"/>
      <c r="AL14" s="10"/>
    </row>
    <row r="15" spans="2:38" ht="13.5" customHeight="1" x14ac:dyDescent="0.45">
      <c r="B15" s="9"/>
      <c r="C15" s="9"/>
      <c r="D15" s="9"/>
      <c r="E15" s="9"/>
      <c r="F15" s="9"/>
      <c r="G15" s="9"/>
      <c r="H15" s="9"/>
      <c r="I15" s="9"/>
      <c r="J15" s="9"/>
      <c r="K15" s="9"/>
      <c r="L15" s="9"/>
      <c r="M15" s="9"/>
      <c r="N15" s="9"/>
      <c r="O15" s="9"/>
      <c r="P15" s="531"/>
      <c r="Q15" s="531"/>
      <c r="R15" s="531"/>
      <c r="S15" s="531"/>
      <c r="T15" s="531"/>
      <c r="U15" s="532"/>
      <c r="V15" s="532"/>
      <c r="W15" s="532"/>
      <c r="X15" s="532"/>
      <c r="Y15" s="532"/>
      <c r="Z15" s="532"/>
      <c r="AA15" s="532"/>
      <c r="AB15" s="532"/>
      <c r="AC15" s="532"/>
      <c r="AD15" s="532"/>
      <c r="AE15" s="532"/>
      <c r="AF15" s="532"/>
      <c r="AG15" s="532"/>
      <c r="AH15" s="532"/>
      <c r="AI15" s="532"/>
      <c r="AJ15" s="532"/>
      <c r="AK15" s="532"/>
      <c r="AL15" s="10"/>
    </row>
    <row r="16" spans="2:38" ht="13.5" customHeight="1" x14ac:dyDescent="0.45">
      <c r="B16" s="9"/>
      <c r="C16" s="9"/>
      <c r="D16" s="9"/>
      <c r="E16" s="9"/>
      <c r="F16" s="9"/>
      <c r="G16" s="9"/>
      <c r="H16" s="9"/>
      <c r="I16" s="9"/>
      <c r="J16" s="9"/>
      <c r="K16" s="9"/>
      <c r="L16" s="9"/>
      <c r="M16" s="9"/>
      <c r="N16" s="9"/>
      <c r="O16" s="9"/>
      <c r="P16" s="534" t="s">
        <v>58</v>
      </c>
      <c r="Q16" s="534"/>
      <c r="R16" s="534"/>
      <c r="S16" s="534"/>
      <c r="T16" s="534"/>
      <c r="U16" s="532"/>
      <c r="V16" s="532"/>
      <c r="W16" s="532"/>
      <c r="X16" s="532"/>
      <c r="Y16" s="532"/>
      <c r="Z16" s="532"/>
      <c r="AA16" s="532"/>
      <c r="AB16" s="532"/>
      <c r="AC16" s="532"/>
      <c r="AD16" s="532"/>
      <c r="AE16" s="532"/>
      <c r="AF16" s="532"/>
      <c r="AG16" s="532"/>
      <c r="AH16" s="532"/>
      <c r="AI16" s="532"/>
      <c r="AJ16" s="532"/>
      <c r="AK16" s="532"/>
      <c r="AL16" s="10"/>
    </row>
    <row r="17" spans="1:40" ht="13.5" customHeight="1" x14ac:dyDescent="0.45">
      <c r="B17" s="9"/>
      <c r="C17" s="9"/>
      <c r="D17" s="9"/>
      <c r="E17" s="9"/>
      <c r="F17" s="9"/>
      <c r="G17" s="9"/>
      <c r="H17" s="9"/>
      <c r="I17" s="9"/>
      <c r="J17" s="9"/>
      <c r="K17" s="9"/>
      <c r="L17" s="9"/>
      <c r="M17" s="9"/>
      <c r="N17" s="9"/>
      <c r="O17" s="9"/>
      <c r="P17" s="534"/>
      <c r="Q17" s="534"/>
      <c r="R17" s="534"/>
      <c r="S17" s="534"/>
      <c r="T17" s="534"/>
      <c r="U17" s="532"/>
      <c r="V17" s="532"/>
      <c r="W17" s="532"/>
      <c r="X17" s="532"/>
      <c r="Y17" s="532"/>
      <c r="Z17" s="532"/>
      <c r="AA17" s="532"/>
      <c r="AB17" s="532"/>
      <c r="AC17" s="532"/>
      <c r="AD17" s="532"/>
      <c r="AE17" s="532"/>
      <c r="AF17" s="532"/>
      <c r="AG17" s="532"/>
      <c r="AH17" s="532"/>
      <c r="AI17" s="532"/>
      <c r="AJ17" s="532"/>
      <c r="AK17" s="532"/>
      <c r="AL17" s="10"/>
    </row>
    <row r="18" spans="1:40" ht="13.5" customHeight="1" x14ac:dyDescent="0.45">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10"/>
    </row>
    <row r="20" spans="1:40" ht="13.5" customHeight="1" x14ac:dyDescent="0.45">
      <c r="B20" s="535" t="s">
        <v>332</v>
      </c>
      <c r="C20" s="535"/>
      <c r="D20" s="535"/>
      <c r="E20" s="535"/>
      <c r="F20" s="535"/>
      <c r="G20" s="535"/>
      <c r="H20" s="535"/>
      <c r="I20" s="535"/>
      <c r="J20" s="535"/>
      <c r="K20" s="535"/>
      <c r="L20" s="535"/>
      <c r="M20" s="535"/>
      <c r="N20" s="535"/>
      <c r="O20" s="535"/>
      <c r="P20" s="535"/>
      <c r="Q20" s="535"/>
      <c r="R20" s="535"/>
      <c r="S20" s="535"/>
      <c r="T20" s="535"/>
      <c r="U20" s="535"/>
      <c r="V20" s="535"/>
      <c r="W20" s="535"/>
      <c r="X20" s="535"/>
      <c r="Y20" s="535"/>
      <c r="Z20" s="535"/>
      <c r="AA20" s="535"/>
      <c r="AB20" s="535"/>
      <c r="AC20" s="535"/>
      <c r="AD20" s="535"/>
      <c r="AE20" s="535"/>
      <c r="AF20" s="535"/>
      <c r="AG20" s="535"/>
      <c r="AH20" s="535"/>
      <c r="AI20" s="535"/>
      <c r="AJ20" s="535"/>
      <c r="AK20" s="535"/>
      <c r="AL20" s="535"/>
    </row>
    <row r="21" spans="1:40" ht="13.5" customHeight="1" x14ac:dyDescent="0.45">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row>
    <row r="22" spans="1:40" ht="13.5" customHeight="1" x14ac:dyDescent="0.45">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9"/>
      <c r="AL22" s="279"/>
    </row>
    <row r="23" spans="1:40" ht="13.5" customHeight="1" x14ac:dyDescent="0.45">
      <c r="B23" s="538" t="s">
        <v>333</v>
      </c>
      <c r="C23" s="538"/>
      <c r="D23" s="538"/>
      <c r="E23" s="538"/>
      <c r="F23" s="538"/>
      <c r="G23" s="538"/>
      <c r="H23" s="538"/>
      <c r="I23" s="538"/>
      <c r="J23" s="538"/>
      <c r="K23" s="538"/>
      <c r="L23" s="538"/>
      <c r="M23" s="538"/>
      <c r="N23" s="538"/>
      <c r="O23" s="538"/>
      <c r="P23" s="538"/>
      <c r="Q23" s="538"/>
      <c r="R23" s="538"/>
      <c r="S23" s="538"/>
      <c r="T23" s="538"/>
      <c r="U23" s="538"/>
      <c r="V23" s="538"/>
      <c r="W23" s="538"/>
      <c r="X23" s="538"/>
      <c r="Y23" s="538"/>
      <c r="Z23" s="538"/>
      <c r="AA23" s="538"/>
      <c r="AB23" s="538"/>
      <c r="AC23" s="538"/>
      <c r="AD23" s="538"/>
      <c r="AE23" s="538"/>
      <c r="AF23" s="538"/>
      <c r="AG23" s="538"/>
      <c r="AH23" s="538"/>
      <c r="AI23" s="538"/>
      <c r="AJ23" s="538"/>
      <c r="AK23" s="538"/>
      <c r="AL23" s="538"/>
    </row>
    <row r="24" spans="1:40" ht="13.5" customHeight="1" x14ac:dyDescent="0.45">
      <c r="B24" s="538"/>
      <c r="C24" s="538"/>
      <c r="D24" s="538"/>
      <c r="E24" s="538"/>
      <c r="F24" s="538"/>
      <c r="G24" s="538"/>
      <c r="H24" s="538"/>
      <c r="I24" s="538"/>
      <c r="J24" s="538"/>
      <c r="K24" s="538"/>
      <c r="L24" s="538"/>
      <c r="M24" s="538"/>
      <c r="N24" s="538"/>
      <c r="O24" s="538"/>
      <c r="P24" s="538"/>
      <c r="Q24" s="538"/>
      <c r="R24" s="538"/>
      <c r="S24" s="538"/>
      <c r="T24" s="538"/>
      <c r="U24" s="538"/>
      <c r="V24" s="538"/>
      <c r="W24" s="538"/>
      <c r="X24" s="538"/>
      <c r="Y24" s="538"/>
      <c r="Z24" s="538"/>
      <c r="AA24" s="538"/>
      <c r="AB24" s="538"/>
      <c r="AC24" s="538"/>
      <c r="AD24" s="538"/>
      <c r="AE24" s="538"/>
      <c r="AF24" s="538"/>
      <c r="AG24" s="538"/>
      <c r="AH24" s="538"/>
      <c r="AI24" s="538"/>
      <c r="AJ24" s="538"/>
      <c r="AK24" s="538"/>
      <c r="AL24" s="538"/>
    </row>
    <row r="25" spans="1:40" ht="13.5" customHeight="1" x14ac:dyDescent="0.45">
      <c r="B25" s="538"/>
      <c r="C25" s="538"/>
      <c r="D25" s="538"/>
      <c r="E25" s="538"/>
      <c r="F25" s="538"/>
      <c r="G25" s="538"/>
      <c r="H25" s="538"/>
      <c r="I25" s="538"/>
      <c r="J25" s="538"/>
      <c r="K25" s="538"/>
      <c r="L25" s="538"/>
      <c r="M25" s="538"/>
      <c r="N25" s="538"/>
      <c r="O25" s="538"/>
      <c r="P25" s="538"/>
      <c r="Q25" s="538"/>
      <c r="R25" s="538"/>
      <c r="S25" s="538"/>
      <c r="T25" s="538"/>
      <c r="U25" s="538"/>
      <c r="V25" s="538"/>
      <c r="W25" s="538"/>
      <c r="X25" s="538"/>
      <c r="Y25" s="538"/>
      <c r="Z25" s="538"/>
      <c r="AA25" s="538"/>
      <c r="AB25" s="538"/>
      <c r="AC25" s="538"/>
      <c r="AD25" s="538"/>
      <c r="AE25" s="538"/>
      <c r="AF25" s="538"/>
      <c r="AG25" s="538"/>
      <c r="AH25" s="538"/>
      <c r="AI25" s="538"/>
      <c r="AJ25" s="538"/>
      <c r="AK25" s="538"/>
      <c r="AL25" s="538"/>
    </row>
    <row r="26" spans="1:40" ht="13.5" customHeight="1" x14ac:dyDescent="0.45">
      <c r="B26" s="538"/>
      <c r="C26" s="538"/>
      <c r="D26" s="538"/>
      <c r="E26" s="538"/>
      <c r="F26" s="538"/>
      <c r="G26" s="538"/>
      <c r="H26" s="538"/>
      <c r="I26" s="538"/>
      <c r="J26" s="538"/>
      <c r="K26" s="538"/>
      <c r="L26" s="538"/>
      <c r="M26" s="538"/>
      <c r="N26" s="538"/>
      <c r="O26" s="538"/>
      <c r="P26" s="538"/>
      <c r="Q26" s="538"/>
      <c r="R26" s="538"/>
      <c r="S26" s="538"/>
      <c r="T26" s="538"/>
      <c r="U26" s="538"/>
      <c r="V26" s="538"/>
      <c r="W26" s="538"/>
      <c r="X26" s="538"/>
      <c r="Y26" s="538"/>
      <c r="Z26" s="538"/>
      <c r="AA26" s="538"/>
      <c r="AB26" s="538"/>
      <c r="AC26" s="538"/>
      <c r="AD26" s="538"/>
      <c r="AE26" s="538"/>
      <c r="AF26" s="538"/>
      <c r="AG26" s="538"/>
      <c r="AH26" s="538"/>
      <c r="AI26" s="538"/>
      <c r="AJ26" s="538"/>
      <c r="AK26" s="538"/>
      <c r="AL26" s="538"/>
    </row>
    <row r="27" spans="1:40" ht="13.5" customHeight="1" x14ac:dyDescent="0.45">
      <c r="B27" s="162"/>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2"/>
      <c r="AK27" s="162"/>
      <c r="AL27" s="162"/>
    </row>
    <row r="28" spans="1:40" ht="13.5" customHeight="1" x14ac:dyDescent="0.45">
      <c r="B28" s="162"/>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row>
    <row r="30" spans="1:40" s="139" customFormat="1" ht="13.5" customHeight="1" x14ac:dyDescent="0.45">
      <c r="A30" s="9"/>
      <c r="B30" s="163">
        <v>1</v>
      </c>
      <c r="D30" s="139" t="s">
        <v>55</v>
      </c>
      <c r="AN30" s="9"/>
    </row>
    <row r="31" spans="1:40" s="139" customFormat="1" ht="13.5" customHeight="1" x14ac:dyDescent="0.45">
      <c r="A31" s="9"/>
      <c r="D31" s="532"/>
      <c r="E31" s="532"/>
      <c r="F31" s="532"/>
      <c r="G31" s="532"/>
      <c r="H31" s="532"/>
      <c r="I31" s="532"/>
      <c r="J31" s="532"/>
      <c r="K31" s="532"/>
      <c r="L31" s="532"/>
      <c r="M31" s="532"/>
      <c r="N31" s="532"/>
      <c r="O31" s="532"/>
      <c r="P31" s="532"/>
      <c r="Q31" s="532"/>
      <c r="R31" s="532"/>
      <c r="S31" s="532"/>
      <c r="T31" s="532"/>
      <c r="U31" s="532"/>
      <c r="V31" s="532"/>
      <c r="W31" s="532"/>
      <c r="X31" s="532"/>
      <c r="Y31" s="532"/>
      <c r="Z31" s="532"/>
      <c r="AA31" s="532"/>
      <c r="AB31" s="532"/>
      <c r="AC31" s="532"/>
      <c r="AD31" s="532"/>
      <c r="AE31" s="532"/>
      <c r="AF31" s="532"/>
      <c r="AG31" s="532"/>
      <c r="AH31" s="532"/>
      <c r="AI31" s="532"/>
      <c r="AJ31" s="532"/>
      <c r="AK31" s="532"/>
      <c r="AN31" s="9"/>
    </row>
    <row r="32" spans="1:40" s="139" customFormat="1" ht="13.5" customHeight="1" x14ac:dyDescent="0.45">
      <c r="A32" s="9"/>
      <c r="D32" s="532"/>
      <c r="E32" s="532"/>
      <c r="F32" s="532"/>
      <c r="G32" s="532"/>
      <c r="H32" s="532"/>
      <c r="I32" s="532"/>
      <c r="J32" s="532"/>
      <c r="K32" s="532"/>
      <c r="L32" s="532"/>
      <c r="M32" s="532"/>
      <c r="N32" s="532"/>
      <c r="O32" s="532"/>
      <c r="P32" s="532"/>
      <c r="Q32" s="532"/>
      <c r="R32" s="532"/>
      <c r="S32" s="532"/>
      <c r="T32" s="532"/>
      <c r="U32" s="532"/>
      <c r="V32" s="532"/>
      <c r="W32" s="532"/>
      <c r="X32" s="532"/>
      <c r="Y32" s="532"/>
      <c r="Z32" s="532"/>
      <c r="AA32" s="532"/>
      <c r="AB32" s="532"/>
      <c r="AC32" s="532"/>
      <c r="AD32" s="532"/>
      <c r="AE32" s="532"/>
      <c r="AF32" s="532"/>
      <c r="AG32" s="532"/>
      <c r="AH32" s="532"/>
      <c r="AI32" s="532"/>
      <c r="AJ32" s="532"/>
      <c r="AK32" s="532"/>
      <c r="AN32" s="9"/>
    </row>
    <row r="34" spans="1:40" s="139" customFormat="1" ht="13.5" customHeight="1" x14ac:dyDescent="0.45">
      <c r="A34" s="9"/>
      <c r="B34" s="163">
        <v>2</v>
      </c>
      <c r="D34" s="139" t="s">
        <v>48</v>
      </c>
      <c r="AN34" s="9"/>
    </row>
    <row r="35" spans="1:40" s="139" customFormat="1" ht="13.5" customHeight="1" x14ac:dyDescent="0.45">
      <c r="A35" s="9"/>
      <c r="D35" s="532"/>
      <c r="E35" s="532"/>
      <c r="F35" s="532"/>
      <c r="G35" s="532"/>
      <c r="H35" s="532"/>
      <c r="I35" s="532"/>
      <c r="J35" s="532"/>
      <c r="K35" s="532"/>
      <c r="L35" s="532"/>
      <c r="M35" s="532"/>
      <c r="N35" s="532"/>
      <c r="O35" s="532"/>
      <c r="P35" s="532"/>
      <c r="Q35" s="532"/>
      <c r="R35" s="532"/>
      <c r="S35" s="532"/>
      <c r="T35" s="532"/>
      <c r="U35" s="532"/>
      <c r="V35" s="532"/>
      <c r="W35" s="532"/>
      <c r="X35" s="532"/>
      <c r="Y35" s="532"/>
      <c r="Z35" s="532"/>
      <c r="AA35" s="532"/>
      <c r="AB35" s="532"/>
      <c r="AC35" s="532"/>
      <c r="AD35" s="532"/>
      <c r="AE35" s="532"/>
      <c r="AF35" s="532"/>
      <c r="AG35" s="532"/>
      <c r="AH35" s="532"/>
      <c r="AI35" s="532"/>
      <c r="AJ35" s="532"/>
      <c r="AK35" s="532"/>
      <c r="AN35" s="9"/>
    </row>
    <row r="36" spans="1:40" s="139" customFormat="1" ht="13.5" customHeight="1" x14ac:dyDescent="0.45">
      <c r="A36" s="9"/>
      <c r="D36" s="532"/>
      <c r="E36" s="532"/>
      <c r="F36" s="532"/>
      <c r="G36" s="532"/>
      <c r="H36" s="532"/>
      <c r="I36" s="532"/>
      <c r="J36" s="532"/>
      <c r="K36" s="532"/>
      <c r="L36" s="532"/>
      <c r="M36" s="532"/>
      <c r="N36" s="532"/>
      <c r="O36" s="532"/>
      <c r="P36" s="532"/>
      <c r="Q36" s="532"/>
      <c r="R36" s="532"/>
      <c r="S36" s="532"/>
      <c r="T36" s="532"/>
      <c r="U36" s="532"/>
      <c r="V36" s="532"/>
      <c r="W36" s="532"/>
      <c r="X36" s="532"/>
      <c r="Y36" s="532"/>
      <c r="Z36" s="532"/>
      <c r="AA36" s="532"/>
      <c r="AB36" s="532"/>
      <c r="AC36" s="532"/>
      <c r="AD36" s="532"/>
      <c r="AE36" s="532"/>
      <c r="AF36" s="532"/>
      <c r="AG36" s="532"/>
      <c r="AH36" s="532"/>
      <c r="AI36" s="532"/>
      <c r="AJ36" s="532"/>
      <c r="AK36" s="532"/>
      <c r="AN36" s="9"/>
    </row>
    <row r="37" spans="1:40" s="139" customFormat="1" ht="13.5" customHeight="1" x14ac:dyDescent="0.45">
      <c r="A37" s="9"/>
      <c r="AN37" s="9"/>
    </row>
    <row r="38" spans="1:40" s="139" customFormat="1" ht="13.5" customHeight="1" x14ac:dyDescent="0.45">
      <c r="A38" s="9"/>
      <c r="B38" s="9">
        <v>3</v>
      </c>
      <c r="C38" s="9"/>
      <c r="D38" s="9" t="s">
        <v>92</v>
      </c>
      <c r="E38" s="9"/>
      <c r="F38" s="9"/>
      <c r="G38" s="9"/>
      <c r="H38" s="9"/>
      <c r="I38" s="9"/>
      <c r="J38" s="9"/>
      <c r="K38" s="9"/>
      <c r="L38" s="9"/>
      <c r="M38" s="164"/>
      <c r="N38" s="164"/>
      <c r="O38" s="9"/>
      <c r="P38" s="9"/>
      <c r="Q38" s="9"/>
      <c r="R38" s="9"/>
      <c r="S38" s="9"/>
      <c r="T38" s="9"/>
      <c r="U38" s="9"/>
      <c r="V38" s="9"/>
      <c r="W38" s="9"/>
      <c r="X38" s="9"/>
      <c r="Y38" s="9"/>
      <c r="Z38" s="9"/>
      <c r="AA38" s="9"/>
      <c r="AB38" s="9"/>
      <c r="AC38" s="9"/>
      <c r="AD38" s="9"/>
      <c r="AE38" s="9"/>
      <c r="AF38" s="9"/>
      <c r="AG38" s="9"/>
      <c r="AH38" s="9"/>
      <c r="AI38" s="9"/>
      <c r="AJ38" s="9"/>
      <c r="AK38" s="9"/>
      <c r="AL38" s="9"/>
      <c r="AN38" s="9"/>
    </row>
    <row r="39" spans="1:40" s="139" customFormat="1" ht="13.5" customHeight="1" x14ac:dyDescent="0.45">
      <c r="A39" s="9"/>
      <c r="B39" s="9"/>
      <c r="C39" s="9"/>
      <c r="D39" s="539" t="s">
        <v>93</v>
      </c>
      <c r="E39" s="539"/>
      <c r="F39" s="539"/>
      <c r="G39" s="539"/>
      <c r="H39" s="539"/>
      <c r="I39" s="539"/>
      <c r="J39" s="539"/>
      <c r="K39" s="539"/>
      <c r="L39" s="539"/>
      <c r="M39" s="539"/>
      <c r="N39" s="539"/>
      <c r="O39" s="539" t="s">
        <v>94</v>
      </c>
      <c r="P39" s="539"/>
      <c r="Q39" s="539"/>
      <c r="R39" s="539"/>
      <c r="S39" s="539"/>
      <c r="T39" s="539"/>
      <c r="U39" s="539"/>
      <c r="V39" s="539"/>
      <c r="W39" s="539"/>
      <c r="X39" s="539"/>
      <c r="Y39" s="539"/>
      <c r="Z39" s="539" t="s">
        <v>95</v>
      </c>
      <c r="AA39" s="539"/>
      <c r="AB39" s="539"/>
      <c r="AC39" s="539"/>
      <c r="AD39" s="539"/>
      <c r="AE39" s="539"/>
      <c r="AF39" s="539"/>
      <c r="AG39" s="539"/>
      <c r="AH39" s="539"/>
      <c r="AI39" s="539"/>
      <c r="AJ39" s="539"/>
      <c r="AK39" s="9"/>
      <c r="AL39" s="9"/>
      <c r="AN39" s="9"/>
    </row>
    <row r="40" spans="1:40" s="139" customFormat="1" ht="13.5" customHeight="1" x14ac:dyDescent="0.45">
      <c r="A40" s="9"/>
      <c r="B40" s="9"/>
      <c r="C40" s="9"/>
      <c r="D40" s="537" t="s">
        <v>96</v>
      </c>
      <c r="E40" s="537"/>
      <c r="F40" s="537"/>
      <c r="G40" s="537"/>
      <c r="H40" s="537"/>
      <c r="I40" s="537"/>
      <c r="J40" s="537"/>
      <c r="K40" s="537"/>
      <c r="L40" s="537"/>
      <c r="M40" s="537"/>
      <c r="N40" s="537"/>
      <c r="O40" s="537" t="s">
        <v>96</v>
      </c>
      <c r="P40" s="537"/>
      <c r="Q40" s="537"/>
      <c r="R40" s="537"/>
      <c r="S40" s="537"/>
      <c r="T40" s="537"/>
      <c r="U40" s="537"/>
      <c r="V40" s="537"/>
      <c r="W40" s="537"/>
      <c r="X40" s="537"/>
      <c r="Y40" s="537"/>
      <c r="Z40" s="537" t="s">
        <v>96</v>
      </c>
      <c r="AA40" s="537"/>
      <c r="AB40" s="537"/>
      <c r="AC40" s="537"/>
      <c r="AD40" s="537"/>
      <c r="AE40" s="537"/>
      <c r="AF40" s="537"/>
      <c r="AG40" s="537"/>
      <c r="AH40" s="537"/>
      <c r="AI40" s="537"/>
      <c r="AJ40" s="537"/>
      <c r="AK40" s="9"/>
      <c r="AL40" s="9"/>
      <c r="AN40" s="9"/>
    </row>
    <row r="41" spans="1:40" s="139" customFormat="1" ht="13.5" customHeight="1" x14ac:dyDescent="0.45">
      <c r="A41" s="9"/>
      <c r="B41" s="9"/>
      <c r="C41" s="9"/>
      <c r="D41" s="165" t="s">
        <v>97</v>
      </c>
      <c r="E41" s="166"/>
      <c r="F41" s="166"/>
      <c r="G41" s="166"/>
      <c r="H41" s="166"/>
      <c r="I41" s="166"/>
      <c r="J41" s="166"/>
      <c r="K41" s="166"/>
      <c r="L41" s="166"/>
      <c r="M41" s="166"/>
      <c r="N41" s="166"/>
      <c r="O41" s="166"/>
      <c r="P41" s="166"/>
      <c r="Q41" s="166"/>
      <c r="R41" s="166"/>
      <c r="S41" s="166"/>
      <c r="T41" s="166"/>
      <c r="U41" s="166"/>
      <c r="V41" s="166"/>
      <c r="W41" s="166"/>
      <c r="X41" s="166"/>
      <c r="Y41" s="166"/>
      <c r="Z41" s="166"/>
      <c r="AA41" s="166"/>
      <c r="AB41" s="166"/>
      <c r="AC41" s="166"/>
      <c r="AD41" s="166"/>
      <c r="AE41" s="166"/>
      <c r="AF41" s="166"/>
      <c r="AG41" s="166"/>
      <c r="AH41" s="166"/>
      <c r="AI41" s="166"/>
      <c r="AJ41" s="166"/>
      <c r="AK41" s="9"/>
      <c r="AL41" s="9"/>
      <c r="AN41" s="9"/>
    </row>
    <row r="42" spans="1:40" s="139" customFormat="1" ht="13.5" customHeight="1" x14ac:dyDescent="0.45">
      <c r="A42" s="9"/>
      <c r="B42" s="9"/>
      <c r="C42" s="9"/>
      <c r="D42" s="9"/>
      <c r="E42" s="9"/>
      <c r="F42" s="9"/>
      <c r="G42" s="9"/>
      <c r="H42" s="9"/>
      <c r="I42" s="9"/>
      <c r="J42" s="9"/>
      <c r="K42" s="9"/>
      <c r="L42" s="9"/>
      <c r="M42" s="164"/>
      <c r="N42" s="164"/>
      <c r="O42" s="9"/>
      <c r="P42" s="9"/>
      <c r="Q42" s="9"/>
      <c r="R42" s="9"/>
      <c r="S42" s="9"/>
      <c r="T42" s="9"/>
      <c r="U42" s="9"/>
      <c r="V42" s="9"/>
      <c r="W42" s="9"/>
      <c r="X42" s="9"/>
      <c r="Y42" s="9"/>
      <c r="Z42" s="9"/>
      <c r="AA42" s="9"/>
      <c r="AB42" s="9"/>
      <c r="AC42" s="9"/>
      <c r="AD42" s="9"/>
      <c r="AE42" s="9"/>
      <c r="AF42" s="9"/>
      <c r="AG42" s="9"/>
      <c r="AH42" s="9"/>
      <c r="AI42" s="9"/>
      <c r="AJ42" s="9"/>
      <c r="AK42" s="9"/>
      <c r="AL42" s="9"/>
      <c r="AN42" s="9"/>
    </row>
    <row r="43" spans="1:40" s="139" customFormat="1" ht="13.5" customHeight="1" x14ac:dyDescent="0.45">
      <c r="A43" s="9"/>
      <c r="B43" s="9">
        <v>4</v>
      </c>
      <c r="C43" s="9"/>
      <c r="D43" s="9" t="s">
        <v>98</v>
      </c>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N43" s="9"/>
    </row>
    <row r="44" spans="1:40" s="139" customFormat="1" ht="13.5" customHeight="1" x14ac:dyDescent="0.45">
      <c r="A44" s="9"/>
      <c r="B44" s="9"/>
      <c r="C44" s="9"/>
      <c r="D44" s="9" t="s">
        <v>99</v>
      </c>
      <c r="E44" s="9"/>
      <c r="F44" s="9"/>
      <c r="G44" s="9"/>
      <c r="H44" s="9" t="s">
        <v>100</v>
      </c>
      <c r="I44" s="9"/>
      <c r="J44" s="9"/>
      <c r="K44" s="9" t="s">
        <v>101</v>
      </c>
      <c r="L44" s="9"/>
      <c r="M44" s="9"/>
      <c r="N44" s="9" t="s">
        <v>102</v>
      </c>
      <c r="O44" s="9" t="s">
        <v>56</v>
      </c>
      <c r="P44" s="9"/>
      <c r="Q44" s="9"/>
      <c r="R44" s="9" t="s">
        <v>99</v>
      </c>
      <c r="S44" s="9"/>
      <c r="T44" s="9"/>
      <c r="U44" s="9"/>
      <c r="V44" s="9" t="s">
        <v>100</v>
      </c>
      <c r="W44" s="9"/>
      <c r="X44" s="9"/>
      <c r="Y44" s="9" t="s">
        <v>101</v>
      </c>
      <c r="Z44" s="9"/>
      <c r="AA44" s="9"/>
      <c r="AB44" s="9" t="s">
        <v>102</v>
      </c>
      <c r="AC44" s="9" t="s">
        <v>28</v>
      </c>
      <c r="AD44" s="9"/>
      <c r="AE44" s="9"/>
      <c r="AF44" s="9"/>
      <c r="AG44" s="9"/>
      <c r="AH44" s="9"/>
      <c r="AI44" s="9"/>
      <c r="AJ44" s="9"/>
      <c r="AK44" s="9"/>
      <c r="AL44" s="9"/>
      <c r="AN44" s="9"/>
    </row>
    <row r="45" spans="1:40" s="139" customFormat="1" ht="13.5" customHeight="1" x14ac:dyDescent="0.45">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N45" s="9"/>
    </row>
    <row r="46" spans="1:40" s="139" customFormat="1" ht="13.5" customHeight="1" x14ac:dyDescent="0.45">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N46" s="9"/>
    </row>
    <row r="47" spans="1:40" s="139" customFormat="1" ht="13.5" customHeight="1" x14ac:dyDescent="0.45">
      <c r="A47" s="9"/>
      <c r="B47" s="9" t="s">
        <v>103</v>
      </c>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N47" s="9"/>
    </row>
    <row r="48" spans="1:40" s="139" customFormat="1" ht="13.5" customHeight="1" x14ac:dyDescent="0.45">
      <c r="A48" s="9"/>
      <c r="B48" s="9"/>
      <c r="C48" s="536" t="s">
        <v>299</v>
      </c>
      <c r="D48" s="536"/>
      <c r="E48" s="536"/>
      <c r="F48" s="536"/>
      <c r="G48" s="536"/>
      <c r="H48" s="536"/>
      <c r="I48" s="536"/>
      <c r="J48" s="536"/>
      <c r="K48" s="536"/>
      <c r="L48" s="536"/>
      <c r="M48" s="536"/>
      <c r="N48" s="536"/>
      <c r="O48" s="536"/>
      <c r="P48" s="536"/>
      <c r="Q48" s="536"/>
      <c r="R48" s="536"/>
      <c r="S48" s="536"/>
      <c r="T48" s="536"/>
      <c r="U48" s="536"/>
      <c r="V48" s="536"/>
      <c r="W48" s="536"/>
      <c r="X48" s="536"/>
      <c r="Y48" s="536"/>
      <c r="Z48" s="536"/>
      <c r="AA48" s="536"/>
      <c r="AB48" s="536"/>
      <c r="AC48" s="536"/>
      <c r="AD48" s="536"/>
      <c r="AE48" s="536"/>
      <c r="AF48" s="536"/>
      <c r="AG48" s="536"/>
      <c r="AH48" s="9"/>
      <c r="AI48" s="9"/>
      <c r="AJ48" s="9"/>
      <c r="AK48" s="9"/>
      <c r="AL48" s="9"/>
      <c r="AN48" s="9"/>
    </row>
    <row r="49" spans="1:40" s="139" customFormat="1" ht="13.5" customHeight="1" x14ac:dyDescent="0.45">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row>
    <row r="50" spans="1:40" s="139" customFormat="1" ht="13.5" customHeight="1" x14ac:dyDescent="0.45">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N50" s="9"/>
    </row>
  </sheetData>
  <mergeCells count="20">
    <mergeCell ref="C48:AG48"/>
    <mergeCell ref="D40:N40"/>
    <mergeCell ref="O40:Y40"/>
    <mergeCell ref="Z40:AJ40"/>
    <mergeCell ref="B23:AL26"/>
    <mergeCell ref="D31:AK32"/>
    <mergeCell ref="D35:AK36"/>
    <mergeCell ref="D39:N39"/>
    <mergeCell ref="O39:Y39"/>
    <mergeCell ref="Z39:AJ39"/>
    <mergeCell ref="P14:T15"/>
    <mergeCell ref="U14:AK15"/>
    <mergeCell ref="P16:T17"/>
    <mergeCell ref="U16:AK17"/>
    <mergeCell ref="B20:AL20"/>
    <mergeCell ref="AB4:AL4"/>
    <mergeCell ref="P10:R11"/>
    <mergeCell ref="P12:T13"/>
    <mergeCell ref="U12:AK13"/>
    <mergeCell ref="B2:U2"/>
  </mergeCells>
  <phoneticPr fontId="14"/>
  <conditionalFormatting sqref="D31">
    <cfRule type="expression" dxfId="60" priority="8">
      <formula>LEN(D31)=0</formula>
    </cfRule>
  </conditionalFormatting>
  <conditionalFormatting sqref="D35">
    <cfRule type="expression" dxfId="59" priority="7">
      <formula>LEN(D35)=0</formula>
    </cfRule>
  </conditionalFormatting>
  <conditionalFormatting sqref="G44">
    <cfRule type="expression" dxfId="58" priority="6">
      <formula>LEN(G44)=0</formula>
    </cfRule>
  </conditionalFormatting>
  <conditionalFormatting sqref="J44">
    <cfRule type="expression" dxfId="57" priority="5">
      <formula>LEN(J44)=0</formula>
    </cfRule>
  </conditionalFormatting>
  <conditionalFormatting sqref="M44">
    <cfRule type="expression" dxfId="56" priority="4">
      <formula>LEN(M44)=0</formula>
    </cfRule>
  </conditionalFormatting>
  <conditionalFormatting sqref="U12 U14 U16">
    <cfRule type="expression" dxfId="55" priority="9">
      <formula>LEN(U12)=0</formula>
    </cfRule>
  </conditionalFormatting>
  <conditionalFormatting sqref="U44">
    <cfRule type="expression" dxfId="54" priority="3">
      <formula>LEN(U44)=0</formula>
    </cfRule>
  </conditionalFormatting>
  <conditionalFormatting sqref="X44">
    <cfRule type="expression" dxfId="53" priority="2">
      <formula>LEN(X44)=0</formula>
    </cfRule>
  </conditionalFormatting>
  <conditionalFormatting sqref="AA44">
    <cfRule type="expression" dxfId="52" priority="1">
      <formula>LEN(AA44)=0</formula>
    </cfRule>
  </conditionalFormatting>
  <conditionalFormatting sqref="AB4:AL4">
    <cfRule type="expression" dxfId="51" priority="10">
      <formula>AB4="令和　年　月　日"</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fitToHeight="2" orientation="portrait" cellComments="asDisplayed"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20</vt:i4>
      </vt:variant>
    </vt:vector>
  </HeadingPairs>
  <TitlesOfParts>
    <vt:vector size="40" baseType="lpstr">
      <vt:lpstr>チェックリスト</vt:lpstr>
      <vt:lpstr>第１号様式</vt:lpstr>
      <vt:lpstr>別紙１ー1</vt:lpstr>
      <vt:lpstr>別紙１-2目的・効果案</vt:lpstr>
      <vt:lpstr>別紙２　実績・計画</vt:lpstr>
      <vt:lpstr>別紙３経費明細</vt:lpstr>
      <vt:lpstr>別紙４　誓約書（補助金）</vt:lpstr>
      <vt:lpstr>別紙５誓約書（税外未収金）</vt:lpstr>
      <vt:lpstr>第2号（変更）</vt:lpstr>
      <vt:lpstr>第2号様式 (別紙）</vt:lpstr>
      <vt:lpstr>第3号（廃止等）</vt:lpstr>
      <vt:lpstr>第4号（実績）</vt:lpstr>
      <vt:lpstr>別紙１-1（内容・成果）</vt:lpstr>
      <vt:lpstr>別紙1-2（経費明細）</vt:lpstr>
      <vt:lpstr>別紙１-3（機器写真等）</vt:lpstr>
      <vt:lpstr>第５号（台帳）</vt:lpstr>
      <vt:lpstr>第６号（効果報告）</vt:lpstr>
      <vt:lpstr>別紙１効果確認表</vt:lpstr>
      <vt:lpstr>別紙２従業員リスト</vt:lpstr>
      <vt:lpstr>第７号（処分）</vt:lpstr>
      <vt:lpstr>チェックリスト!Print_Area</vt:lpstr>
      <vt:lpstr>第１号様式!Print_Area</vt:lpstr>
      <vt:lpstr>'第2号（変更）'!Print_Area</vt:lpstr>
      <vt:lpstr>'第2号様式 (別紙）'!Print_Area</vt:lpstr>
      <vt:lpstr>'第3号（廃止等）'!Print_Area</vt:lpstr>
      <vt:lpstr>'第4号（実績）'!Print_Area</vt:lpstr>
      <vt:lpstr>'第５号（台帳）'!Print_Area</vt:lpstr>
      <vt:lpstr>'第６号（効果報告）'!Print_Area</vt:lpstr>
      <vt:lpstr>'第７号（処分）'!Print_Area</vt:lpstr>
      <vt:lpstr>'別紙１-1（内容・成果）'!Print_Area</vt:lpstr>
      <vt:lpstr>別紙１ー1!Print_Area</vt:lpstr>
      <vt:lpstr>'別紙1-2（経費明細）'!Print_Area</vt:lpstr>
      <vt:lpstr>'別紙１-2目的・効果案'!Print_Area</vt:lpstr>
      <vt:lpstr>'別紙１-3（機器写真等）'!Print_Area</vt:lpstr>
      <vt:lpstr>別紙１効果確認表!Print_Area</vt:lpstr>
      <vt:lpstr>'別紙２　実績・計画'!Print_Area</vt:lpstr>
      <vt:lpstr>別紙３経費明細!Print_Area</vt:lpstr>
      <vt:lpstr>'別紙４　誓約書（補助金）'!Print_Area</vt:lpstr>
      <vt:lpstr>'別紙５誓約書（税外未収金）'!Print_Area</vt:lpstr>
      <vt:lpstr>別紙２従業員リスト!Print_Titles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國澤　多華良</cp:lastModifiedBy>
  <cp:lastPrinted>2025-04-04T05:31:41Z</cp:lastPrinted>
  <dcterms:created xsi:type="dcterms:W3CDTF">2023-06-26T02:25:15Z</dcterms:created>
  <dcterms:modified xsi:type="dcterms:W3CDTF">2025-04-09T07:03:51Z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2024-04-04T07:32:08Z</vt:filetime>
  </property>
</Properties>
</file>