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60" windowHeight="9870" tabRatio="928" activeTab="0"/>
  </bookViews>
  <sheets>
    <sheet name="別記第1号様式" sheetId="1" r:id="rId1"/>
    <sheet name="別紙1－１（再構築枠）" sheetId="2" r:id="rId2"/>
    <sheet name="別紙１－２ (再構築枠_新事業展開)" sheetId="3" r:id="rId3"/>
    <sheet name="別紙１－２ (再構築枠_事業転換)" sheetId="4" r:id="rId4"/>
    <sheet name="別紙１－２ (再構築枠_業種転換)" sheetId="5" r:id="rId5"/>
    <sheet name="別紙１－２ (再構築枠_業態転換（製造方法））" sheetId="6" r:id="rId6"/>
    <sheet name="別紙１－２ (再構築枠_業態転換（提供方法））" sheetId="7" r:id="rId7"/>
    <sheet name="別紙１－２ (再構築枠_事業再編)" sheetId="8" r:id="rId8"/>
    <sheet name="別紙２－１ (一般枠)" sheetId="9" r:id="rId9"/>
    <sheet name="別紙２－２（一般枠）" sheetId="10" r:id="rId10"/>
    <sheet name="別紙３（第１号様式）" sheetId="11" r:id="rId11"/>
    <sheet name="別紙４ー１（第１号様式）" sheetId="12" r:id="rId12"/>
    <sheet name="別紙４ー２（第１号様式）" sheetId="13" r:id="rId13"/>
    <sheet name="別紙５（第１号様式）" sheetId="14" r:id="rId14"/>
    <sheet name="別紙６（第１号様式）" sheetId="15" r:id="rId15"/>
    <sheet name="別紙７（第１号様式）" sheetId="16" r:id="rId16"/>
    <sheet name="別紙８（第1号様式)" sheetId="17" r:id="rId17"/>
    <sheet name="別紙９（第1号様式) " sheetId="18" r:id="rId18"/>
    <sheet name="別紙10（第1号様式)" sheetId="19" r:id="rId19"/>
    <sheet name="別記第2号様式" sheetId="20" r:id="rId20"/>
    <sheet name="別紙１（第２号様式）" sheetId="21" r:id="rId21"/>
    <sheet name="別紙２ー１（第２号様式）" sheetId="22" r:id="rId22"/>
    <sheet name="別紙２ー２（第２号様式）" sheetId="23" r:id="rId23"/>
    <sheet name="別記第3号様式" sheetId="24" r:id="rId24"/>
    <sheet name="別記第4号様式" sheetId="25" r:id="rId25"/>
    <sheet name="別紙１（第４号様式）" sheetId="26" r:id="rId26"/>
    <sheet name="別紙２ー１（第４号様式）" sheetId="27" r:id="rId27"/>
    <sheet name="別紙２ー２（第４号様式）" sheetId="28" r:id="rId28"/>
    <sheet name="別記第５号様式" sheetId="29" r:id="rId29"/>
    <sheet name="別記第６号様式" sheetId="30" r:id="rId30"/>
  </sheets>
  <definedNames>
    <definedName name="_xlfn.IFERROR" hidden="1">#NAME?</definedName>
    <definedName name="_xlnm.Print_Area" localSheetId="0">'別記第1号様式'!$B$2:$AL$51</definedName>
    <definedName name="_xlnm.Print_Area" localSheetId="19">'別記第2号様式'!$B$1:$AL$53</definedName>
    <definedName name="_xlnm.Print_Area" localSheetId="23">'別記第3号様式'!$B$1:$AL$43</definedName>
    <definedName name="_xlnm.Print_Area" localSheetId="24">'別記第4号様式'!$A$1:$AL$58</definedName>
    <definedName name="_xlnm.Print_Area" localSheetId="28">'別記第５号様式'!$B$1:$L$23</definedName>
    <definedName name="_xlnm.Print_Area" localSheetId="29">'別記第６号様式'!$B$1:$AL$51</definedName>
    <definedName name="_xlnm.Print_Area" localSheetId="20">'別紙１（第２号様式）'!$B$1:$I$14</definedName>
    <definedName name="_xlnm.Print_Area" localSheetId="25">'別紙１（第４号様式）'!$B$1:$I$9</definedName>
    <definedName name="_xlnm.Print_Area" localSheetId="18">'別紙10（第1号様式)'!$B$2:$AL$30</definedName>
    <definedName name="_xlnm.Print_Area" localSheetId="1">'別紙1－１（再構築枠）'!$B$1:$AM$46</definedName>
    <definedName name="_xlnm.Print_Area" localSheetId="4">'別紙１－２ (再構築枠_業種転換)'!$B$1:$I$53</definedName>
    <definedName name="_xlnm.Print_Area" localSheetId="5">'別紙１－２ (再構築枠_業態転換（製造方法））'!$B$1:$I$48</definedName>
    <definedName name="_xlnm.Print_Area" localSheetId="6">'別紙１－２ (再構築枠_業態転換（提供方法））'!$B$1:$I$50</definedName>
    <definedName name="_xlnm.Print_Area" localSheetId="7">'別紙１－２ (再構築枠_事業再編)'!$B$1:$I$17</definedName>
    <definedName name="_xlnm.Print_Area" localSheetId="3">'別紙１－２ (再構築枠_事業転換)'!$B$1:$J$52</definedName>
    <definedName name="_xlnm.Print_Area" localSheetId="2">'別紙１－２ (再構築枠_新事業展開)'!$B$1:$I$47</definedName>
    <definedName name="_xlnm.Print_Area" localSheetId="8">'別紙２－１ (一般枠)'!$B$1:$AM$45</definedName>
    <definedName name="_xlnm.Print_Area" localSheetId="9">'別紙２－２（一般枠）'!$B$1:$I$40</definedName>
    <definedName name="_xlnm.Print_Area" localSheetId="21">'別紙２ー１（第２号様式）'!$B$1:$AL$35</definedName>
    <definedName name="_xlnm.Print_Area" localSheetId="26">'別紙２ー１（第４号様式）'!$B$1:$AK$23</definedName>
    <definedName name="_xlnm.Print_Area" localSheetId="22">'別紙２ー２（第２号様式）'!$B$1:$AK$35</definedName>
    <definedName name="_xlnm.Print_Area" localSheetId="27">'別紙２ー２（第４号様式）'!$B$1:$AK$31</definedName>
    <definedName name="_xlnm.Print_Area" localSheetId="10">'別紙３（第１号様式）'!$B$1:$K$48</definedName>
    <definedName name="_xlnm.Print_Area" localSheetId="11">'別紙４ー１（第１号様式）'!$B$1:$AK$23</definedName>
    <definedName name="_xlnm.Print_Area" localSheetId="12">'別紙４ー２（第１号様式）'!$B$1:$AK$31</definedName>
    <definedName name="_xlnm.Print_Area" localSheetId="13">'別紙５（第１号様式）'!$B$1:$AL$32</definedName>
    <definedName name="_xlnm.Print_Area" localSheetId="14">'別紙６（第１号様式）'!$B$1:$AL$33</definedName>
    <definedName name="_xlnm.Print_Area" localSheetId="15">'別紙７（第１号様式）'!$B$1:$AK$34</definedName>
    <definedName name="_xlnm.Print_Area" localSheetId="16">'別紙８（第1号様式)'!$B$2:$AL$31</definedName>
    <definedName name="_xlnm.Print_Area" localSheetId="17">'別紙９（第1号様式) '!$B$2:$AL$29</definedName>
  </definedNames>
  <calcPr fullCalcOnLoad="1"/>
</workbook>
</file>

<file path=xl/comments12.xml><?xml version="1.0" encoding="utf-8"?>
<comments xmlns="http://schemas.openxmlformats.org/spreadsheetml/2006/main">
  <authors>
    <author>446295</author>
  </authors>
  <commentList>
    <comment ref="AB8" authorId="0">
      <text>
        <r>
          <rPr>
            <sz val="11"/>
            <rFont val="ＭＳ Ｐゴシック"/>
            <family val="3"/>
          </rPr>
          <t>選択してください。</t>
        </r>
      </text>
    </comment>
  </commentList>
</comments>
</file>

<file path=xl/comments22.xml><?xml version="1.0" encoding="utf-8"?>
<comments xmlns="http://schemas.openxmlformats.org/spreadsheetml/2006/main">
  <authors>
    <author>446295</author>
  </authors>
  <commentList>
    <comment ref="AC8" authorId="0">
      <text>
        <r>
          <rPr>
            <sz val="11"/>
            <rFont val="ＭＳ Ｐゴシック"/>
            <family val="3"/>
          </rPr>
          <t>選択してください。</t>
        </r>
      </text>
    </comment>
  </commentList>
</comments>
</file>

<file path=xl/comments27.xml><?xml version="1.0" encoding="utf-8"?>
<comments xmlns="http://schemas.openxmlformats.org/spreadsheetml/2006/main">
  <authors>
    <author>446295</author>
  </authors>
  <commentList>
    <comment ref="AB8" authorId="0">
      <text>
        <r>
          <rPr>
            <sz val="11"/>
            <rFont val="ＭＳ Ｐゴシック"/>
            <family val="3"/>
          </rPr>
          <t>選択してください。</t>
        </r>
      </text>
    </comment>
  </commentList>
</comments>
</file>

<file path=xl/sharedStrings.xml><?xml version="1.0" encoding="utf-8"?>
<sst xmlns="http://schemas.openxmlformats.org/spreadsheetml/2006/main" count="991" uniqueCount="452">
  <si>
    <t>建物費</t>
  </si>
  <si>
    <t>高知県新事業チャレンジ支援事業費補助金交付申請書</t>
  </si>
  <si>
    <t>事業内容と金額が確認できるもの（見積書、カタログ等）※４</t>
  </si>
  <si>
    <t>第２号様式（第11条、第13条関係）</t>
  </si>
  <si>
    <t>　上記補助金の交付について、高知県新事業チャレンジ支援事業費補助金交付要領第６条の規定により、下記のとおり申請します。</t>
  </si>
  <si>
    <t>登記事項証明書（履歴事項全部証明書）※３</t>
  </si>
  <si>
    <t>③経常利益</t>
  </si>
  <si>
    <t>別記</t>
  </si>
  <si>
    <t>日</t>
  </si>
  <si>
    <t>※２　日本標準産業分類を記載してください。</t>
  </si>
  <si>
    <t>補　助　事　業　計　画　書　（一般枠）</t>
  </si>
  <si>
    <t>申請者</t>
  </si>
  <si>
    <t>事業計画書※２</t>
  </si>
  <si>
    <t>代 表 者
職・氏名</t>
  </si>
  <si>
    <t>税外未収金債務に関する誓約書兼同意書（別紙６）</t>
  </si>
  <si>
    <t>（中止・廃止）する事業の名称</t>
  </si>
  <si>
    <t>＜設備撤去等要件＞　※商品等の新規性要件かどちらかを記入してください。</t>
  </si>
  <si>
    <t>第１号様式（第６条関係）</t>
  </si>
  <si>
    <t>該当する箇所にチェックを入れてください。（複数選択可）</t>
  </si>
  <si>
    <t>⇒基準年度比で、３年計画であれば３年後に９％以上、５年計画であれば５年後に15％以上の伸び率が必要です。</t>
  </si>
  <si>
    <t>その他の法人※１</t>
  </si>
  <si>
    <r>
      <t>３</t>
    </r>
    <r>
      <rPr>
        <sz val="10"/>
        <rFont val="ＭＳ 明朝"/>
        <family val="1"/>
      </rPr>
      <t xml:space="preserve">年後
</t>
    </r>
    <r>
      <rPr>
        <sz val="9"/>
        <rFont val="ＭＳ 明朝"/>
        <family val="1"/>
      </rPr>
      <t>［　年　月］</t>
    </r>
  </si>
  <si>
    <t>令和　　年　　月　　日</t>
  </si>
  <si>
    <t>新市場への進出</t>
  </si>
  <si>
    <t>公益財団法人高知県産業振興センター理事長　栗山　典久　様</t>
  </si>
  <si>
    <t>名　　称</t>
  </si>
  <si>
    <t>（　　　　　　　　　　　　　　　　　　　）</t>
  </si>
  <si>
    <t>１</t>
  </si>
  <si>
    <t>担当者名</t>
  </si>
  <si>
    <t>住　　所</t>
  </si>
  <si>
    <t>住　　　　　　　　所</t>
  </si>
  <si>
    <t>記</t>
  </si>
  <si>
    <t>取得財産等管理台帳（　　　　年度）</t>
  </si>
  <si>
    <t>県税の納税証明書※５</t>
  </si>
  <si>
    <t>１．補助金申請額</t>
  </si>
  <si>
    <t>※商工会、商工会議所が認定したもの</t>
  </si>
  <si>
    <t>補助金申請に関する誓約書兼同意書（別紙５）</t>
  </si>
  <si>
    <t>経済産業省</t>
  </si>
  <si>
    <t>金</t>
  </si>
  <si>
    <t>円</t>
  </si>
  <si>
    <t>補助率</t>
  </si>
  <si>
    <t>２．補助事業実施期間</t>
  </si>
  <si>
    <t>※１　企業組合、一般社団法人、医療法人、特定非営利活動法人等、法人の種別を記載してください。</t>
  </si>
  <si>
    <t>決算書の写し（直近２期分）</t>
  </si>
  <si>
    <t>交付決定日から</t>
  </si>
  <si>
    <t>別紙４－２</t>
  </si>
  <si>
    <t>年</t>
  </si>
  <si>
    <t>４</t>
  </si>
  <si>
    <t>　私は、新事業チャレンジ支援事業費補助金の申請に当たり、下記の内容について誓約します。
　この誓約書の内容と事実が反することが判明した場合には、当該事実に関して高知県及び（公財）高知県産業振興センターが行う一切の措置に対して異議の申立てを行いません。
　また、高知県及び（公財）高知県産業振興センターが、国、地方公共団体及びその他の団体等に対して、本補助金と同趣旨の補助金の申請状況等に関する情報提供を求めること及び本補助金への申請状況等に関する情報提供を行うことに同意します。</t>
  </si>
  <si>
    <t>月</t>
  </si>
  <si>
    <t>変更申請額（Ｂ）</t>
  </si>
  <si>
    <t>人</t>
  </si>
  <si>
    <t>まで</t>
  </si>
  <si>
    <t>変更の理由</t>
  </si>
  <si>
    <t>県</t>
  </si>
  <si>
    <t>＜添付書類＞</t>
  </si>
  <si>
    <t>・</t>
  </si>
  <si>
    <t>・沿岸漁業改善資金貸付金償還金</t>
  </si>
  <si>
    <t>うち補助事業
（割合）</t>
  </si>
  <si>
    <t>※１　○再構築枠：別紙１－１、１－２、３、４－１、４－２を添付
　　　　・国の事業再構築補助金を申請している場合、国の申請書一式で代替可
　　　　・事業再構築補助金を不採択となった場合、不採択通知を添付の上、国の申請書一式で代替可
　　　　・事業再構築補助金の事前着手承認を受けている場合、承認通知を添付
　　　○一般枠：別紙２－１、２－２、３、４－１、４－２を添付</t>
  </si>
  <si>
    <t>申請書類チェックリスト</t>
  </si>
  <si>
    <t>種別</t>
  </si>
  <si>
    <t>事業の名称</t>
  </si>
  <si>
    <t>補助事業計画書（別紙１～４）※１</t>
  </si>
  <si>
    <t>売上減少の確認ができる書類（公募要領別添５に記載の一式）</t>
  </si>
  <si>
    <t>主たる業種※２</t>
  </si>
  <si>
    <t>③定量的に性能又は効能が
　異なること（定量的に計
　測できる場合に限る）</t>
  </si>
  <si>
    <t>他の補助金等の活用の有無について（別紙７）</t>
  </si>
  <si>
    <t>製品・サービスの製造方法又は提供方法の変更</t>
  </si>
  <si>
    <t>※２　事業戦略、経営計画又はこれらに準ずる計画を添付
　　　　・経営計画の場合、別紙９を添付
　　　　・これらに準ずる計画の場合、別紙10を添付
　　　　・事業再構築補助金を申請している又は不採択となった場合、国の申請書一式で代替可</t>
  </si>
  <si>
    <t>＜例＞
事業戦略の令和３年度の取組内容として新製品の開発を行うこととしており、本補助事業が該当する。</t>
  </si>
  <si>
    <t>＜組織再編要件＞</t>
  </si>
  <si>
    <t>※３　設立登記のない法人については、根拠法令に基づき設立について公的機関に認可等
　　　されていることが分かる書類等</t>
  </si>
  <si>
    <t>※４　１件当たり30万円を超えるものは、２者以上の見積が必要</t>
  </si>
  <si>
    <t>※５　納税義務がない場合は、申立書（別紙８）を添付</t>
  </si>
  <si>
    <t>※一般枠の場合、要件とはなりませんが収益計画の記入は必須です。</t>
  </si>
  <si>
    <t>＜製造方法等の新規性要件＞</t>
  </si>
  <si>
    <t>別紙1-2（再構築枠_業種転換）</t>
  </si>
  <si>
    <t>資本金・出資金</t>
  </si>
  <si>
    <t>※６　その他、別途指示するものについて、資料提出を求める場合があります</t>
  </si>
  <si>
    <t>（発注書又は注文書の写し、契約書、納品書、請求書、領収書等）</t>
  </si>
  <si>
    <t>別紙１-1（再構築枠）</t>
  </si>
  <si>
    <t>補　助　事　業　計　画　書　（再構築枠）</t>
  </si>
  <si>
    <t>１．申請者の概要</t>
  </si>
  <si>
    <t>　</t>
  </si>
  <si>
    <t xml:space="preserve">〒
</t>
  </si>
  <si>
    <t>担当者役職・氏名</t>
  </si>
  <si>
    <t>電　　　　　　　　話</t>
  </si>
  <si>
    <t>（３）補助事業で取得する主な資産</t>
  </si>
  <si>
    <t xml:space="preserve">   日本標準産業分類は、以下のＵＲＬよりご確認ください。</t>
  </si>
  <si>
    <t>ＦＡＸ</t>
  </si>
  <si>
    <t>個人</t>
  </si>
  <si>
    <t>担当者メールアドレス</t>
  </si>
  <si>
    <t>＜対象となる税外未収金債務＞</t>
  </si>
  <si>
    <t>※３　労働基準法第20条の「予め解雇の予告を必要とする者」の人数を記載してください。</t>
  </si>
  <si>
    <t>金額
（税抜）</t>
  </si>
  <si>
    <t>会社</t>
  </si>
  <si>
    <t>事業計画に補助事業の取組が位置付けられていることが確認できるよう、事業計画における該当箇所と内容をご記入ください。</t>
  </si>
  <si>
    <t>大分類</t>
  </si>
  <si>
    <t>補助金名：高知県新事業チャレンジ支援事業費補助金</t>
  </si>
  <si>
    <t>取得予定
価格（円）</t>
  </si>
  <si>
    <t>事業戦略</t>
  </si>
  <si>
    <r>
      <t>５</t>
    </r>
    <r>
      <rPr>
        <sz val="10"/>
        <rFont val="ＭＳ 明朝"/>
        <family val="1"/>
      </rPr>
      <t xml:space="preserve">年後
</t>
    </r>
    <r>
      <rPr>
        <sz val="9"/>
        <rFont val="ＭＳ 明朝"/>
        <family val="1"/>
      </rPr>
      <t>［　年　月］</t>
    </r>
  </si>
  <si>
    <t>中分類</t>
  </si>
  <si>
    <t>常時使用する
従業員数※３</t>
  </si>
  <si>
    <t>https://www.soumu.go.jp/toukei_toukatsu/index/seido/sangyo/02toukatsu01_03000023.html</t>
  </si>
  <si>
    <t>２．売上高の状況</t>
  </si>
  <si>
    <t>2020年10月以降の
連続する６か月のうち
任意の３ヶ月</t>
  </si>
  <si>
    <t>電　　話</t>
  </si>
  <si>
    <t>⑤実施スケジュール</t>
  </si>
  <si>
    <t>西暦年月</t>
  </si>
  <si>
    <t>その他（　　　　　　　　　　　　　　　　　　　　　　　）</t>
  </si>
  <si>
    <t>合計（Ａ）</t>
  </si>
  <si>
    <t>※必要に応じて、図表や別紙を添える等、実績が具体的に分かるようにしてください。</t>
  </si>
  <si>
    <t>月</t>
  </si>
  <si>
    <t>事業実績報告書</t>
  </si>
  <si>
    <t>（４）将来の展望　　※１枚以内としてください。</t>
  </si>
  <si>
    <t>売上高</t>
  </si>
  <si>
    <t>代表者　職・氏名（自署）</t>
  </si>
  <si>
    <t>別紙1-2（再構築枠_業態転換（提供方法の変更））</t>
  </si>
  <si>
    <t>事業再編</t>
  </si>
  <si>
    <t>コロナ以前の
同３ヶ月※</t>
  </si>
  <si>
    <t>合計（Ｂ）</t>
  </si>
  <si>
    <t>※実施する事業再構築類型を選択してください。</t>
  </si>
  <si>
    <t>＜例＞
・当社は従来から〇〇の製造を行っている会社であり、今回新たに開発する◇◇の製造に取り組んだ実績はない。</t>
  </si>
  <si>
    <t>売上高減少率
（Ｂ－Ａ）/Ｂ</t>
  </si>
  <si>
    <t>取得年月日</t>
  </si>
  <si>
    <t>※コロナ以前とは、2019年１月～12月及び2020年１月～３月です。</t>
  </si>
  <si>
    <t>３．事業概要</t>
  </si>
  <si>
    <t>補助事業実施期間</t>
  </si>
  <si>
    <t>（１）事業類型</t>
  </si>
  <si>
    <t>該当する事業類型を選択してください。</t>
  </si>
  <si>
    <t>３</t>
  </si>
  <si>
    <t>従業員数</t>
  </si>
  <si>
    <t>再構築枠（中小企業者等）</t>
  </si>
  <si>
    <t>②期待される効果</t>
  </si>
  <si>
    <t>再構築枠（中堅企業等）</t>
  </si>
  <si>
    <t>（２）最も当てはまる事業再構築の類型を選択してください。（複数選択不可）</t>
  </si>
  <si>
    <t>※事業再構築の類型は公募要領別添３を参照してください。</t>
  </si>
  <si>
    <t>新分野展開</t>
  </si>
  <si>
    <t>事業転換</t>
  </si>
  <si>
    <t>公益財団法人高知県産業振興センター理事長　栗山　典久　様</t>
  </si>
  <si>
    <t>業種転換</t>
  </si>
  <si>
    <r>
      <t>２</t>
    </r>
    <r>
      <rPr>
        <sz val="10"/>
        <rFont val="ＭＳ 明朝"/>
        <family val="1"/>
      </rPr>
      <t xml:space="preserve">年後
</t>
    </r>
    <r>
      <rPr>
        <sz val="9"/>
        <rFont val="ＭＳ 明朝"/>
        <family val="1"/>
      </rPr>
      <t>［　年　月］</t>
    </r>
  </si>
  <si>
    <t>業態転換</t>
  </si>
  <si>
    <t>処分の方法</t>
  </si>
  <si>
    <t>技術導入費</t>
  </si>
  <si>
    <t>（３）申請者の主たる事業又は業種（事業再構築前と後）を記入してください。</t>
  </si>
  <si>
    <t>事業再構築前の主たる事業又は業種※</t>
  </si>
  <si>
    <t>事業再構築後の主たる事業又は業種※</t>
  </si>
  <si>
    <t>　申請者等（代表者のほか、役員又は使用人その他の従業員若しくは構成員等）が暴力団（高知県暴力団排除条例（平成22年高知県条例第36号）第２条第１号に規定する暴力団をいう。）又は暴力団員等（同条第３号に規定する暴力団員等をいう。）に該当しないなど、高知県中小企業新型コロナウイルス感染症対策事業費補助金公募要領の別紙に掲げるいずれにも該当しておらず、かつ将来にわたっても該当しません。</t>
  </si>
  <si>
    <t>従業員１人当たりの
付加価値額伸び率（％）</t>
  </si>
  <si>
    <t>コード</t>
  </si>
  <si>
    <t>項目名</t>
  </si>
  <si>
    <t>中分類</t>
  </si>
  <si>
    <r>
      <t>補</t>
    </r>
    <r>
      <rPr>
        <sz val="10"/>
        <rFont val="ＭＳ 明朝"/>
        <family val="1"/>
      </rPr>
      <t xml:space="preserve">助事業
終了年度
</t>
    </r>
    <r>
      <rPr>
        <sz val="9"/>
        <rFont val="ＭＳ 明朝"/>
        <family val="1"/>
      </rPr>
      <t>［　年　月］</t>
    </r>
  </si>
  <si>
    <t>小分類</t>
  </si>
  <si>
    <t>細分類</t>
  </si>
  <si>
    <t>（単位：円、小数点以下切り捨て）</t>
  </si>
  <si>
    <t>＜売上高５％要件＞</t>
  </si>
  <si>
    <t>※日本標準産業分類を記入してください。</t>
  </si>
  <si>
    <t>認定経営革新等支援機関ID番号</t>
  </si>
  <si>
    <t>別紙1-2（再構築枠_新分野展開）</t>
  </si>
  <si>
    <t>４．補助事業の内容</t>
  </si>
  <si>
    <t>（１）事業計画名（20～50字程度）</t>
  </si>
  <si>
    <t>補助事業で取り組む
対象分野となる事業</t>
  </si>
  <si>
    <t>※３　事業再構築補助金が採択となった場合は、そちらが優先されます。</t>
  </si>
  <si>
    <t>別紙1-2（再構築枠_事業再編）</t>
  </si>
  <si>
    <t>コード※</t>
  </si>
  <si>
    <t>項目※</t>
  </si>
  <si>
    <t>※日本標準産業分類中分類ベースで記入してください。</t>
  </si>
  <si>
    <t>増減額（Ｂ－Ａ）</t>
  </si>
  <si>
    <t>（２）再構築要件</t>
  </si>
  <si>
    <t>・事業内容に変更がある場合は別紙１を添付</t>
  </si>
  <si>
    <r>
      <t>　</t>
    </r>
    <r>
      <rPr>
        <sz val="10"/>
        <rFont val="ＭＳ 明朝"/>
        <family val="1"/>
      </rPr>
      <t>※</t>
    </r>
    <r>
      <rPr>
        <u val="single"/>
        <sz val="10"/>
        <rFont val="ＭＳ 明朝"/>
        <family val="1"/>
      </rPr>
      <t>公募要領別添３の要件及び詳細をご確認のうえ</t>
    </r>
    <r>
      <rPr>
        <sz val="10"/>
        <rFont val="ＭＳ 明朝"/>
        <family val="1"/>
      </rPr>
      <t>、
　　以下の項目全てについて、要件を満たすことを説明してください。</t>
    </r>
  </si>
  <si>
    <t>＜製品等の新規性要件＞</t>
  </si>
  <si>
    <t>補助金実績額</t>
  </si>
  <si>
    <t>食品輸出競争力強化施設整備等事業費補助金</t>
  </si>
  <si>
    <t>①過去に製造等した実績が
　ないこと</t>
  </si>
  <si>
    <t>付加価値額の伸び率（％）</t>
  </si>
  <si>
    <t>②製造等に用いる主要な設
　備を変更すること</t>
  </si>
  <si>
    <t>＜例＞
・新たに開発する◇◇の製造のため、現在所有していない□□の設備導入を行うものであり、製造に用いる主要な設備の変更に該当する。</t>
  </si>
  <si>
    <t>＜売上高構成比要件＞</t>
  </si>
  <si>
    <t>①事業化に向けて想定している市場</t>
  </si>
  <si>
    <t>＜市場の新規性要件＞</t>
  </si>
  <si>
    <t>＜例＞
・従来販売している〇〇は学生などの若者をターゲットとした製品であるが、新たに開発する◇◇は、高齢者層をターゲットとした製品となっており、〇〇の需要が代替されるものではないことから、市場の新規性要件を満たすものである。</t>
  </si>
  <si>
    <t>県税の納税義務がない旨の申立書</t>
  </si>
  <si>
    <r>
      <t>１</t>
    </r>
    <r>
      <rPr>
        <sz val="10"/>
        <rFont val="ＭＳ 明朝"/>
        <family val="1"/>
      </rPr>
      <t xml:space="preserve">年後
</t>
    </r>
    <r>
      <rPr>
        <sz val="9"/>
        <rFont val="ＭＳ 明朝"/>
        <family val="1"/>
      </rPr>
      <t>［　年　月］</t>
    </r>
  </si>
  <si>
    <t>１．付加価値額要件（収益計画）</t>
  </si>
  <si>
    <r>
      <t>４</t>
    </r>
    <r>
      <rPr>
        <sz val="10"/>
        <rFont val="ＭＳ 明朝"/>
        <family val="1"/>
      </rPr>
      <t xml:space="preserve">年後
</t>
    </r>
    <r>
      <rPr>
        <sz val="9"/>
        <rFont val="ＭＳ 明朝"/>
        <family val="1"/>
      </rPr>
      <t>［　年　月］</t>
    </r>
  </si>
  <si>
    <t>Ａ　総売上高</t>
  </si>
  <si>
    <t>事業計画名</t>
  </si>
  <si>
    <t>Ｂうち補助事業の売上高</t>
  </si>
  <si>
    <t>経営計画</t>
  </si>
  <si>
    <t>割合（Ｂ／Ａ）</t>
  </si>
  <si>
    <t>変更の内容</t>
  </si>
  <si>
    <r>
      <t>補</t>
    </r>
    <r>
      <rPr>
        <sz val="10"/>
        <rFont val="ＭＳ 明朝"/>
        <family val="1"/>
      </rPr>
      <t xml:space="preserve">助事業
終了年度
</t>
    </r>
    <r>
      <rPr>
        <sz val="9"/>
        <rFont val="ＭＳ 明朝"/>
        <family val="1"/>
      </rPr>
      <t>（基準年度）</t>
    </r>
    <r>
      <rPr>
        <sz val="10"/>
        <rFont val="ＭＳ 明朝"/>
        <family val="1"/>
      </rPr>
      <t xml:space="preserve">
</t>
    </r>
    <r>
      <rPr>
        <sz val="9"/>
        <rFont val="ＭＳ 明朝"/>
        <family val="1"/>
      </rPr>
      <t>［　年　月］</t>
    </r>
  </si>
  <si>
    <t>新製品の開発・新サービスの提供</t>
  </si>
  <si>
    <t>※事業計画期間（３～５年）終了時点で５％以上となる必要があります。</t>
  </si>
  <si>
    <r>
      <t>（</t>
    </r>
    <r>
      <rPr>
        <sz val="11"/>
        <rFont val="ＭＳ 明朝"/>
        <family val="1"/>
      </rPr>
      <t>３）具体的な取組内容　　　</t>
    </r>
    <r>
      <rPr>
        <u val="single"/>
        <sz val="11"/>
        <rFont val="ＭＳ 明朝"/>
        <family val="1"/>
      </rPr>
      <t>※３枚以内としてください。</t>
    </r>
  </si>
  <si>
    <t>①現在の事業の状況、課題についての分析</t>
  </si>
  <si>
    <t>※現状、強み・弱み、機会・脅威、事業環境等を具体的に記入</t>
  </si>
  <si>
    <t>①新たな取組（補助事業）の実施内容</t>
  </si>
  <si>
    <t>②新たな取組（補助事業）を実施する必要性</t>
  </si>
  <si>
    <t>※上記①の分析結果を踏まえて、新たな取組を行う必要性を具体的に記入</t>
  </si>
  <si>
    <t>③新たな取組（補助事業）の実施内容</t>
  </si>
  <si>
    <t>（中止・廃止）の理由</t>
  </si>
  <si>
    <t>（中止・廃止）の内容（中止の期間、廃止の時期）</t>
  </si>
  <si>
    <t>（１）経費明細表</t>
  </si>
  <si>
    <r>
      <t>※</t>
    </r>
    <r>
      <rPr>
        <sz val="10"/>
        <rFont val="ＭＳ ゴシック"/>
        <family val="3"/>
      </rPr>
      <t>新事業の方向性、設備投資の内容（実施する工事内容、導入する機械設備の概要、研修内容等）、設備投資後に実施する取組内容の詳細（開発・提供する製品やサービスの内容等、特徴、新規性や優位性、競合他社との差別化等）等、</t>
    </r>
    <r>
      <rPr>
        <u val="single"/>
        <sz val="10"/>
        <rFont val="ＭＳ ゴシック"/>
        <family val="3"/>
      </rPr>
      <t>新分野展開や業態転換、事業・業種転換の具体的な内容</t>
    </r>
    <r>
      <rPr>
        <sz val="10"/>
        <rFont val="ＭＳ ゴシック"/>
        <family val="3"/>
      </rPr>
      <t>が分かるように記入</t>
    </r>
  </si>
  <si>
    <t>④実施体制</t>
  </si>
  <si>
    <t>※新たな取組に必要な人的資源の配分・調達方法などを具体的に記入</t>
  </si>
  <si>
    <t>２．その他の補助金等の活用（予定）がある</t>
  </si>
  <si>
    <t>※発注・納品時期、研修実施時期、建物改修の工期、新製品の開発見込み、新サービスの開始時期など、事業実施期間内（交付決定後～最長Ｒ４.１月末まで）のスケジュールを具体的に記入</t>
  </si>
  <si>
    <t>実施内容</t>
  </si>
  <si>
    <t>数量
※２</t>
  </si>
  <si>
    <t>○月</t>
  </si>
  <si>
    <t>備考
※４</t>
  </si>
  <si>
    <t>別紙６</t>
  </si>
  <si>
    <t>※具体的なユーザー、マーケット及び市場規模、競合他社の動向、事業成果の価格的・性能的な優位性や想定している市場で考えられる課題やリスクとその解決方法などを具体的に記入</t>
  </si>
  <si>
    <t>※成果の事業化の見込みについて、目標とする時期、売上規模、収益性、既存事業との相乗効果などを具体的に記入
※加えて、県内への波及効果（雇用、地域の活性化など）があれば具体的に記入</t>
  </si>
  <si>
    <t>別紙1-2（再構築枠_事業転換）</t>
  </si>
  <si>
    <t>（１）事業計画名（20～50字程度）</t>
  </si>
  <si>
    <t>口座番号</t>
  </si>
  <si>
    <t>売上高の伸び率（％）</t>
  </si>
  <si>
    <t>＜製品等の新規性要件＞</t>
  </si>
  <si>
    <t>単位：円</t>
  </si>
  <si>
    <t>事業の分類</t>
  </si>
  <si>
    <r>
      <t xml:space="preserve"> </t>
    </r>
    <r>
      <rPr>
        <sz val="10.5"/>
        <color indexed="8"/>
        <rFont val="Century"/>
        <family val="1"/>
      </rPr>
      <t xml:space="preserve">          </t>
    </r>
    <r>
      <rPr>
        <sz val="10.5"/>
        <color indexed="8"/>
        <rFont val="ＭＳ 明朝"/>
        <family val="1"/>
      </rPr>
      <t>　</t>
    </r>
    <r>
      <rPr>
        <sz val="10.5"/>
        <color indexed="8"/>
        <rFont val="Century"/>
        <family val="1"/>
      </rPr>
      <t xml:space="preserve"> </t>
    </r>
    <r>
      <rPr>
        <sz val="10.5"/>
        <color indexed="8"/>
        <rFont val="ＭＳ 明朝"/>
        <family val="1"/>
      </rPr>
      <t>円</t>
    </r>
  </si>
  <si>
    <t>総売上高</t>
  </si>
  <si>
    <t>※２　「数量」欄は、同一規格であれば一括して記入して差し支えありません。ただし、単価が異なる場合には区分して記入してください。</t>
  </si>
  <si>
    <t>うちその他事業
（割合）</t>
  </si>
  <si>
    <t>※補助事業及び自社で取り組む主要な事業（上位３つまで）について、具体的な名称及び事業の分類（日本標準産業分類）を記載してください。
※事業の分類は、中分類、小分類、細分類のいずれかを、事業転換を行う分類ベースで記載してください。
※補助事業の分類は、別紙１－１の３（３）「事業再構築後の主たる業種」と一致させてください。
※事業計画期間（３～５年）終了時点で、補助事業が売上高構成比の最も高い事業となる必要があります。</t>
  </si>
  <si>
    <t>預金種別</t>
  </si>
  <si>
    <t>うち補助事業の
属する業種（割合）</t>
  </si>
  <si>
    <t>第４号様式（第13条関係）</t>
  </si>
  <si>
    <t>うちその他の業種（割合）</t>
  </si>
  <si>
    <t>うちその他の業種
（割合）</t>
  </si>
  <si>
    <t>※２　国の事業再構築補助金と本補助金に同時に申請することは可能です。
　　　事業再構築補助金の対象となる場合、原則、申請いただきますようお願いします。
　　　ただし、国の審査結果が確定するまでは、本補助金の交付決定は保留となりますので
　　　ご了承ください。（国に事前着手の承認を受けている場合は、その旨が分かる書類を
　　　提出いただくことで交付決定を行います。）</t>
  </si>
  <si>
    <t>※その他の業種については、自社で取り組む主要な事業が属する業種（上位３つまで）を日本標準産業分類大分類ベースで記載してください（記載例：製造業、建設業など）。
※補助事業の分類は、別紙１－１の３（３）「事業再構築後の主たる業種」と一致させてください。</t>
  </si>
  <si>
    <t>※事業計画期間（３～５年）終了時点で、補助事業の属する業種が売上高構成比の最も高い事業となる必要があります。</t>
  </si>
  <si>
    <t>※４　取得財産等を取得した者と使用者とが異なる場合は、「備考」欄に使用者名を記入してください。</t>
  </si>
  <si>
    <t>口座名義人</t>
  </si>
  <si>
    <t>高知市</t>
  </si>
  <si>
    <t>別紙1-2（再構築枠_業態転換（製造方法の変更））</t>
  </si>
  <si>
    <t>高知県新事業チャレンジ支援事業費補助金事業（中止・廃止）申請書</t>
  </si>
  <si>
    <t>※伸び率は、基準年度比で表示されるようになっています。</t>
  </si>
  <si>
    <t>※基準年度には、補助事業終了年度の見込値を記入してください。</t>
  </si>
  <si>
    <t>＜製造方法等の新規性要件＞</t>
  </si>
  <si>
    <t>①過去に同じ方法で製造等
　していた実績がないこと</t>
  </si>
  <si>
    <t>②新たな製造方法等に用い
　る主要な設備を変更する
　こと</t>
  </si>
  <si>
    <t>＜製品の新規性要件＞</t>
  </si>
  <si>
    <t>別紙1</t>
  </si>
  <si>
    <t>＜例＞
事業戦略の「７．○年目の取組課題」における「研究開発」の欄</t>
  </si>
  <si>
    <t>＜商品等の新規性要件＞　※設備撤去等要件かどちらかを記入してください。</t>
  </si>
  <si>
    <t>（２）新たな取組要件について</t>
  </si>
  <si>
    <t>（２）再構築要件について</t>
  </si>
  <si>
    <t>＜その他の事業再構築要件＞</t>
  </si>
  <si>
    <t>　新分野展開　　　事業転換　　　業種転換　　　業態転換　　　</t>
  </si>
  <si>
    <t>※選択した事業再構築類型に関する「別紙１－２」を添付してください。</t>
  </si>
  <si>
    <t>別紙２-1（一般枠）</t>
  </si>
  <si>
    <t>当てはまる事業内容を選択してください（複数選択可）。</t>
  </si>
  <si>
    <t>所在地</t>
  </si>
  <si>
    <t>※それぞれの事業内容の要件については、公募要領別添３を参照してください。</t>
  </si>
  <si>
    <t>別紙２－２</t>
  </si>
  <si>
    <t>別紙２-2（一般枠）</t>
  </si>
  <si>
    <t>　令和　　年　　月　　日付け　　高産振第　　号をもって交付の決定がありました上記の補助事業について（中止・廃止）したいので、高知県新事業チャレンジ支援事業費補助金交付要領第12条の規定により、申請書を提出します。</t>
  </si>
  <si>
    <r>
      <t>※</t>
    </r>
    <r>
      <rPr>
        <u val="single"/>
        <sz val="9"/>
        <rFont val="ＭＳ 明朝"/>
        <family val="1"/>
      </rPr>
      <t>公募要領別紙３の要件をご確認のうえ</t>
    </r>
    <r>
      <rPr>
        <sz val="9"/>
        <rFont val="ＭＳ 明朝"/>
        <family val="1"/>
      </rPr>
      <t>、以下の項目のいずれかについて要件を満たすことを説明してください。
※なお、複数の要件を満たす場合、該当する要件すべてについてご記入ください。</t>
    </r>
  </si>
  <si>
    <t>＜新製品の開発又は新サービスの提供＞</t>
  </si>
  <si>
    <t>別紙７</t>
  </si>
  <si>
    <t>＜例＞
・当社は従来から〇〇の製造を行っている会社であり、今回新たに開発する◇◇の製造に取り組んだ実績はなく、新製品の開発に該当する。</t>
  </si>
  <si>
    <t>知的財産権等関連経費</t>
  </si>
  <si>
    <t>本店・支店名</t>
  </si>
  <si>
    <t>＜新市場への進出＞</t>
  </si>
  <si>
    <r>
      <t>（</t>
    </r>
    <r>
      <rPr>
        <sz val="11"/>
        <color indexed="8"/>
        <rFont val="ＭＳ 明朝"/>
        <family val="1"/>
      </rPr>
      <t>３）</t>
    </r>
    <r>
      <rPr>
        <sz val="11"/>
        <rFont val="ＭＳ 明朝"/>
        <family val="1"/>
      </rPr>
      <t>補助事業で取得した主な資産</t>
    </r>
  </si>
  <si>
    <t>補助金等の名称</t>
  </si>
  <si>
    <t>第１回公募（採　択）※１</t>
  </si>
  <si>
    <t>＜例＞
・当社は海外ではタイへの製品販売を行っているが、今回新たに進出するベトナムへは今まで進出したことはなく、新市場への進出である。</t>
  </si>
  <si>
    <t>＜製品・サービスの製造方法又は提供方法の変更＞</t>
  </si>
  <si>
    <t>＜例＞
・現在、当社の製品は店舗での販売と電話注文による販売のみであり、今回取りくむ自社ホームページへのECサイトの構築は、製品の新たな提供方法である。</t>
  </si>
  <si>
    <r>
      <t>※</t>
    </r>
    <r>
      <rPr>
        <sz val="10"/>
        <rFont val="ＭＳ ゴシック"/>
        <family val="3"/>
      </rPr>
      <t>新事業の方向性、設備投資の内容（実施する工事内容、導入する機械設備の概要、研修内容等）、設備投資後に実施する取組内容の詳細（開発・提供する製品やサービスの内容等、特徴、新規性や優位性、競合他社との差別化等）等、</t>
    </r>
    <r>
      <rPr>
        <u val="single"/>
        <sz val="10"/>
        <rFont val="ＭＳ ゴシック"/>
        <family val="3"/>
      </rPr>
      <t>新製品の開発又は新サービスの提供、新市場への進出・製品、サービスの製造方法又は提供方法の変更の具体的な内容</t>
    </r>
    <r>
      <rPr>
        <sz val="10"/>
        <rFont val="ＭＳ ゴシック"/>
        <family val="3"/>
      </rPr>
      <t>が分かるように記入</t>
    </r>
  </si>
  <si>
    <t>※具体的なユーザー、マーケット及び市場規模、競合他社の動向、事業成果の価格的・性能的な優位性や想定している市場で考えられる課題やリスクとその解決方法などを具体的に記入
※事業内容が「新市場への進出」のみの場合は、「（３）③新たな取組（補助事業）の実施内容」に記載いただければ、記入は不要です。</t>
  </si>
  <si>
    <t>別紙３</t>
  </si>
  <si>
    <t>（１）収益計画</t>
  </si>
  <si>
    <t>　〈事業者名〉が策定しました別添の経営計画は、当会（所）が支援した計画であることを認定します。</t>
  </si>
  <si>
    <t>（単位：円）</t>
  </si>
  <si>
    <r>
      <t>直</t>
    </r>
    <r>
      <rPr>
        <sz val="10"/>
        <rFont val="ＭＳ 明朝"/>
        <family val="1"/>
      </rPr>
      <t xml:space="preserve">近の
決算年度
</t>
    </r>
    <r>
      <rPr>
        <sz val="9"/>
        <rFont val="ＭＳ 明朝"/>
        <family val="1"/>
      </rPr>
      <t>［　年　月］</t>
    </r>
  </si>
  <si>
    <t>①売上高</t>
  </si>
  <si>
    <t>②営業利益</t>
  </si>
  <si>
    <t>④人件費</t>
  </si>
  <si>
    <t>⑤減価償却費</t>
  </si>
  <si>
    <t>付加価値額
（②＋④＋⑤）</t>
  </si>
  <si>
    <t>機械装置・システム構築費</t>
  </si>
  <si>
    <t>従業員１人当たりの
付加価値額</t>
  </si>
  <si>
    <t>自　己　資　金</t>
  </si>
  <si>
    <t>※再構築枠は、付加価値額又は従業員１人当たりの付加価値額の伸び率が年率平均３％以上となる必要があります。</t>
  </si>
  <si>
    <t>（２）売上高の算出根拠</t>
  </si>
  <si>
    <t>収益計画に記載した売上高目標の算出根拠を記載してください。</t>
  </si>
  <si>
    <t>第３回公募（申請中）※２、３</t>
  </si>
  <si>
    <t>２．事業計画要件</t>
  </si>
  <si>
    <t>（１）事業計画の種別</t>
  </si>
  <si>
    <t>該当する事業計画を選択してください。</t>
  </si>
  <si>
    <t>※（公財）高知県産業振興センターの事業戦略支援会議で承認されたもの</t>
  </si>
  <si>
    <t>これらに準ずる計画</t>
  </si>
  <si>
    <t>※認定経営革新等支援機関が内容を確認したもの</t>
  </si>
  <si>
    <t>（２）事業計画の作成を支援（又は確認）した認定経営革新等支援機関</t>
  </si>
  <si>
    <t>耐用年数
（処分制限期間）</t>
  </si>
  <si>
    <t>名称</t>
  </si>
  <si>
    <t>認定経営革新等支援機関ID</t>
  </si>
  <si>
    <r>
      <t>※</t>
    </r>
    <r>
      <rPr>
        <sz val="10"/>
        <color indexed="8"/>
        <rFont val="ＭＳ ゴシック"/>
        <family val="3"/>
      </rPr>
      <t>新事業の方向性、設備投資の内容（実施する工事内容、導入する機械設備の概要、研修内容等）、設備投資後に実施する取組内容の詳細（開発・提供する製品やサービスの内容、特徴、革新性や優位性、収益性、競合他社との差別化等）等、</t>
    </r>
    <r>
      <rPr>
        <u val="single"/>
        <sz val="10"/>
        <color indexed="8"/>
        <rFont val="ＭＳ ゴシック"/>
        <family val="3"/>
      </rPr>
      <t>新分野展開や業態転換、事業・業種転換の具体的な内容</t>
    </r>
    <r>
      <rPr>
        <sz val="10"/>
        <color indexed="8"/>
        <rFont val="ＭＳ ゴシック"/>
        <family val="3"/>
      </rPr>
      <t>が分かるように記入</t>
    </r>
  </si>
  <si>
    <t>名　　　　称</t>
  </si>
  <si>
    <t>別紙８</t>
  </si>
  <si>
    <t>（３）事業計画における補助事業の位置付け</t>
  </si>
  <si>
    <t>事業計画における該当箇所</t>
  </si>
  <si>
    <t>内　　容</t>
  </si>
  <si>
    <t>別紙４－１</t>
  </si>
  <si>
    <t>事業費の詳細</t>
  </si>
  <si>
    <t>経費区分</t>
  </si>
  <si>
    <t>事業に要する
経費（税込）</t>
  </si>
  <si>
    <t>処分価格又は残存価値額</t>
  </si>
  <si>
    <t>　私は、新事業チャレンジ支援事業費補助金の申請に当たり、高知県に対する下記の税外未収金債務の滞納がないことについて誓約します。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公益財団法人高知県産業振興センターに提供することに同意します。
　誓約の内容に偽りがあった場合は、当該補助金の不交付の決定又は交付の決定の取消し及びこれに伴う補助金の返還に異議なく応じます。</t>
  </si>
  <si>
    <t>補助対象経費
（税抜）</t>
  </si>
  <si>
    <t>補助金交付申請額</t>
  </si>
  <si>
    <r>
      <t>積</t>
    </r>
    <r>
      <rPr>
        <sz val="9"/>
        <color indexed="8"/>
        <rFont val="ＭＳ 明朝"/>
        <family val="1"/>
      </rPr>
      <t xml:space="preserve">算基礎
（事業に要する経費の内訳）
</t>
    </r>
    <r>
      <rPr>
        <u val="single"/>
        <sz val="9"/>
        <color indexed="8"/>
        <rFont val="ＭＳ 明朝"/>
        <family val="1"/>
      </rPr>
      <t>※記入が必須です</t>
    </r>
  </si>
  <si>
    <t>専門家経費</t>
  </si>
  <si>
    <t>区　　　　分</t>
  </si>
  <si>
    <t>運搬費※</t>
  </si>
  <si>
    <t>クラウドサービス利用費</t>
  </si>
  <si>
    <t>※３　本補助金に申請した事業と別の事業で活用する場合は選択しなくて構いません。</t>
  </si>
  <si>
    <t>外注費</t>
  </si>
  <si>
    <t>広告宣伝・販売促進費</t>
  </si>
  <si>
    <t>研修費</t>
  </si>
  <si>
    <t>　　〈事業者名〉が策定しました別添の事業計画については、当機関において内容を確認しました。
　なお、事業計画期間中は、補助事業の執行状況報告を受け、必要に応じて助言を行うなど、フォローアップを実施します。</t>
  </si>
  <si>
    <t>合計</t>
  </si>
  <si>
    <t>補助金交付申請額（千円未満切り捨て）</t>
  </si>
  <si>
    <t>※購入する機械装置の運搬費については、機械装置・システム構築費に含めます。</t>
  </si>
  <si>
    <t>※補助率は、2/3又は1/2を選択してください。</t>
  </si>
  <si>
    <t>※補助金交付申請額は、補助対象経費に補助率を乗じた額の千円未満を切り捨てた額です。</t>
  </si>
  <si>
    <t>※補助金実績額は、補助対象経費に補助率を乗じた額の千円未満を切り捨てた額です。</t>
  </si>
  <si>
    <t>（２）資金調達内訳</t>
  </si>
  <si>
    <t>高知県税の全税目において、納税義務はありません。</t>
  </si>
  <si>
    <t>（単位：円）</t>
  </si>
  <si>
    <t>金　　　額</t>
  </si>
  <si>
    <t>資　　金　　の　　調　　達　　先</t>
  </si>
  <si>
    <t>補　助　金　額</t>
  </si>
  <si>
    <t>経営計画策定の支援について</t>
  </si>
  <si>
    <t>借　　入　　金</t>
  </si>
  <si>
    <t>そ　　の　　他</t>
  </si>
  <si>
    <t>合　　　　計</t>
  </si>
  <si>
    <t>　補助事業により取得する主な資産（単価50万円以上の建物、機械装置・システム等）の名称、分類、取得予定価格等を記入してください。</t>
  </si>
  <si>
    <t>建物の事業用途
又は
機械装置・システム等の名称・型番</t>
  </si>
  <si>
    <t>他の補助金等の活用の有無について</t>
  </si>
  <si>
    <t>建物又は製品等の分類
（日本標準商品分類、中分類）</t>
  </si>
  <si>
    <t>支払先口座</t>
  </si>
  <si>
    <t>取得予定価格（税抜）</t>
  </si>
  <si>
    <t>※建物の場合は場所も記載してください。</t>
  </si>
  <si>
    <t>※日本標準商品分類は、以下のＵＲＬよりご確認ください。</t>
  </si>
  <si>
    <t>https://www.soumu.go.jp/toukei_toukatsu/index/seido/syouhin/2index.htm</t>
  </si>
  <si>
    <t>別紙５</t>
  </si>
  <si>
    <t>区分</t>
  </si>
  <si>
    <t>補助金申請に関する誓約書兼同意書</t>
  </si>
  <si>
    <t xml:space="preserve">※１　対象となる取得財産等は、取得価格又は効用の増加価格が50万円以上のものとします。
</t>
  </si>
  <si>
    <t>※誓約事項を確認し、チェックを入れてください。</t>
  </si>
  <si>
    <t>　申請内容に虚偽が判明した場合は、当該補助金の不交付の決定又は交付の決定の取消し及び補助金の返還及び加算金の支払いに応じます。
また、納期限までに返還を行わなかった場合は、遅延金の支払いに応じます。</t>
  </si>
  <si>
    <t>　国、県、市町村等の他の補助金等により補助対象となっているものはありません。（市町村等による本補助金への継ぎ足し補助は除く。）</t>
  </si>
  <si>
    <t>　補助対象となっている物品の調達や契約に際し、不正はありません。
　取得財産や経理等関係書類については、要領に基づき適切に管理します。</t>
  </si>
  <si>
    <t>　公益財団法人高知県産業振興センターから検査・報告・是正のための求めがあった場合には、これに応じます。</t>
  </si>
  <si>
    <t>　申請者等（代表者のほか、役員又は使用人その他の従業員若しくは構成員等）は、自らまたは第三者を利用して次の各号のいずれの行為も行いません。
（ア）公益財団法人高知県産業振興センターに対する暴力的な要求行為
（イ）公益財団法人高知県産業振興センターに対する法的な責任を越えた不当な
　　　要求行為
（ウ）事業活動における、取引に関し、脅迫的な言動をし、または暴力を用いる
　　　行為
（エ）風説を流布し、偽計または威力を用いて相手方の信用を毀損し、又は相手
　　　方の業務を妨害する行為</t>
  </si>
  <si>
    <t>　上記補助金に係る補助事業が完了しましたので、高知県新事業チャレンジ支援事業費補助金交付要領第13条の規定により、その実績を報告します。</t>
  </si>
  <si>
    <t>　この誓約書の内容について、公益財団法人高知県産業振興センターが高知県警察本部に照会することを承諾します。</t>
  </si>
  <si>
    <t>　補助の要件に該当しない事実や不正等が発覚した場合は、補助金の交付を受けた事業者名等の情報を公表されることに同意します。</t>
  </si>
  <si>
    <t>変更前</t>
  </si>
  <si>
    <t>令和　　年　　月　　日</t>
  </si>
  <si>
    <t>税外未収金債務に関する誓約書兼同意書</t>
  </si>
  <si>
    <t xml:space="preserve">・中小企業高度化資金貸付金、産業パワーアップ融資及び中小企業設備近代化資金貸付金償還金
</t>
  </si>
  <si>
    <t>・農業改良資金貸付金償還金</t>
  </si>
  <si>
    <t>・林業・木材産業改善資金貸付金償還金</t>
  </si>
  <si>
    <t>高知県知事　濵田　省司　様</t>
  </si>
  <si>
    <t>　本補助金に申請した事業に関する他の補助金等の活用の有無について（申請予定含む）、以下より選択してください。</t>
  </si>
  <si>
    <t>１．国の事業再構築補助金の申請状況</t>
  </si>
  <si>
    <t>申請している（予定含む）</t>
  </si>
  <si>
    <t>第１回公募（不採択）　　</t>
  </si>
  <si>
    <t>第２回公募（申請中）※２、３</t>
  </si>
  <si>
    <t>申請していない</t>
  </si>
  <si>
    <t>※１　申請する事業が同一の場合、事業再構築補助金との併用はできません。
　　　本補助金への申請事業と別の事業で採択となっている場合に選択してください。</t>
  </si>
  <si>
    <t>該当する補助金等にチェックを入れてください。（複数選択可）</t>
  </si>
  <si>
    <t>申請先</t>
  </si>
  <si>
    <t>宿泊施設感染拡大防止対策等支援事業費補助金</t>
  </si>
  <si>
    <t>　令和　　年　　月　　日付け　　高産振第　　号をもって交付の決定がありました上記の補助事業の内容を別紙のとおり変更したいので、高知県新事業チャレンジ支援事業費補助金交付要領第11条の規定により、変更申請書を提出します。</t>
  </si>
  <si>
    <t>高知市中小企業等生産性向上設備導入支援事業費補助金</t>
  </si>
  <si>
    <t>高知市飲食店打ち勝つ業態転換支援事業費補助金</t>
  </si>
  <si>
    <t>ものづくり・商業・サービス生産性向上促進補助金</t>
  </si>
  <si>
    <t>②事業の成果</t>
  </si>
  <si>
    <t>変更前</t>
  </si>
  <si>
    <t>小規模事業者持続化補助金</t>
  </si>
  <si>
    <t>サービス等生産性向上ＩＴ導入支援事業（ＩＴ導入補助金）</t>
  </si>
  <si>
    <t>※１　他の補助金等へ申請中（予定含む）又は採択を受けている場合に選択してください。</t>
  </si>
  <si>
    <t>※２　他の補助金との併用は、申請する事業が同一であっても対象経費が異なれば可能です。
　　　（同一の対象経費について重複受給できません。）</t>
  </si>
  <si>
    <t>３．他の補助金等の活用（予定）はない</t>
  </si>
  <si>
    <t>　高知県新事業チャレンジ支援事業費補助金公募要領に基づき、下記のとおり申し立てます。</t>
  </si>
  <si>
    <t>別紙10（これらに準ずる計画の場合）</t>
  </si>
  <si>
    <t>別紙９（経営計画の場合）</t>
  </si>
  <si>
    <t>番               号</t>
  </si>
  <si>
    <t>○○商工会会長
（○○商工会議所会頭）</t>
  </si>
  <si>
    <t>財産を
取得した者</t>
  </si>
  <si>
    <t>認定経営革新等支援機関による確認書</t>
  </si>
  <si>
    <t>高知県新事業チャレンジ支援事業費補助金変更申請書</t>
  </si>
  <si>
    <t>２</t>
  </si>
  <si>
    <t>補助金実績報告額</t>
  </si>
  <si>
    <r>
      <t xml:space="preserve"> </t>
    </r>
    <r>
      <rPr>
        <sz val="10.5"/>
        <color indexed="8"/>
        <rFont val="Century"/>
        <family val="1"/>
      </rPr>
      <t xml:space="preserve">             </t>
    </r>
    <r>
      <rPr>
        <sz val="10.5"/>
        <color indexed="8"/>
        <rFont val="ＭＳ 明朝"/>
        <family val="1"/>
      </rPr>
      <t>円</t>
    </r>
  </si>
  <si>
    <t>補助金変更申請額</t>
  </si>
  <si>
    <t>既交付決定額（Ａ）</t>
  </si>
  <si>
    <t>変更後の補助事業実施期間</t>
  </si>
  <si>
    <t>から</t>
  </si>
  <si>
    <t>・事業費に変更がある場合は別紙２を添付</t>
  </si>
  <si>
    <t>・実施した補助事業の内容が分かる資料（写真・図面等）</t>
  </si>
  <si>
    <t>事業実施変更計画書</t>
  </si>
  <si>
    <t>②実施スケジュール</t>
  </si>
  <si>
    <t>別紙２－１</t>
  </si>
  <si>
    <t>補助金
変更交付申請額</t>
  </si>
  <si>
    <t>変更後</t>
  </si>
  <si>
    <t>変更後</t>
  </si>
  <si>
    <t>第３号様式（第12条関係）</t>
  </si>
  <si>
    <t>記</t>
  </si>
  <si>
    <t>令和   年   月   日</t>
  </si>
  <si>
    <t>高知県新事業チャレンジ支援事業費補助金に係る補助事業実績報告書</t>
  </si>
  <si>
    <t>・別紙２（事業費の詳細）</t>
  </si>
  <si>
    <t>金融機関名</t>
  </si>
  <si>
    <t>：</t>
  </si>
  <si>
    <t>・別紙１（補助事業の実施内容）</t>
  </si>
  <si>
    <t>・事業実施が確認できる書類</t>
  </si>
  <si>
    <t>・取得財産等管理台帳（別記第５号様式）</t>
  </si>
  <si>
    <t>・振込先の通帳の表紙及び表紙裏の見開きの写し</t>
  </si>
  <si>
    <t>事業に要した
経費（税込）</t>
  </si>
  <si>
    <t>補助金実績報告額（千円未満切り捨て）</t>
  </si>
  <si>
    <t>　補助事業により取得した主な資産（単価50万円以上の建物、機械装置・システム等）の名称、分類、取得価格等を記入してください。</t>
  </si>
  <si>
    <t>取得価格
（税抜）</t>
  </si>
  <si>
    <t>第５号様式（第17条関係）</t>
  </si>
  <si>
    <t>単価</t>
  </si>
  <si>
    <t>取得年月日
※３</t>
  </si>
  <si>
    <t>保管場所又は
設置場所</t>
  </si>
  <si>
    <t>財産名</t>
  </si>
  <si>
    <t>※３　「取得年月日」欄は、検査を行う場合は、検収年月日を記入してください。</t>
  </si>
  <si>
    <t>品　　　名</t>
  </si>
  <si>
    <t>第６号様式（第17条関係）</t>
  </si>
  <si>
    <t>高知県新事業チャレンジ支援事業費補助金に係る取得財産の処分承認申請書</t>
  </si>
  <si>
    <t>　令和　　年　　月　　日付け　高産振第　　号をもって交付の決定がありました上記の補助事業により取得した財産を下記のとおり処分したいので、高知県新事業チャレンジ支援事業費補助金交付要領第17条第３項の規定により、承認申請書を提出します。</t>
  </si>
  <si>
    <t>品目及び取得年月日</t>
  </si>
  <si>
    <t>処 分 価 格</t>
  </si>
  <si>
    <t>残存価値額</t>
  </si>
  <si>
    <t>処分の理由</t>
  </si>
  <si>
    <t>・処分価格又は残存価値額の確認ができる資料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</si>
</sst>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0%"/>
    <numFmt numFmtId="179" formatCode="0_ "/>
    <numFmt numFmtId="180" formatCode="[$-411]ggge&quot;年&quot;m&quot;月&quot;d&quot;日&quot;;@"/>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9"/>
      <name val="ＭＳ 明朝"/>
      <family val="1"/>
    </font>
    <font>
      <sz val="11"/>
      <name val="ＭＳ Ｐ明朝"/>
      <family val="1"/>
    </font>
    <font>
      <b/>
      <sz val="12"/>
      <name val="ＭＳ Ｐ明朝"/>
      <family val="1"/>
    </font>
    <font>
      <b/>
      <sz val="14"/>
      <name val="ＭＳ Ｐ明朝"/>
      <family val="1"/>
    </font>
    <font>
      <b/>
      <sz val="11"/>
      <name val="ＭＳ Ｐ明朝"/>
      <family val="1"/>
    </font>
    <font>
      <sz val="10"/>
      <name val="ＭＳ Ｐ明朝"/>
      <family val="1"/>
    </font>
    <font>
      <u val="single"/>
      <sz val="11"/>
      <name val="ＭＳ Ｐゴシック"/>
      <family val="3"/>
    </font>
    <font>
      <b/>
      <u val="single"/>
      <sz val="10"/>
      <name val="ＭＳ Ｐ明朝"/>
      <family val="1"/>
    </font>
    <font>
      <u val="single"/>
      <sz val="10"/>
      <name val="ＭＳ Ｐ明朝"/>
      <family val="1"/>
    </font>
    <font>
      <sz val="10"/>
      <name val="ＭＳ 明朝"/>
      <family val="1"/>
    </font>
    <font>
      <b/>
      <sz val="11"/>
      <name val="ＭＳ 明朝"/>
      <family val="1"/>
    </font>
    <font>
      <b/>
      <sz val="12"/>
      <name val="ＭＳ 明朝"/>
      <family val="1"/>
    </font>
    <font>
      <sz val="10"/>
      <name val="ＭＳ ゴシック"/>
      <family val="3"/>
    </font>
    <font>
      <b/>
      <sz val="14"/>
      <name val="ＭＳ 明朝"/>
      <family val="1"/>
    </font>
    <font>
      <sz val="11"/>
      <color indexed="8"/>
      <name val="ＭＳ 明朝"/>
      <family val="1"/>
    </font>
    <font>
      <b/>
      <sz val="12"/>
      <color indexed="8"/>
      <name val="ＭＳ 明朝"/>
      <family val="1"/>
    </font>
    <font>
      <sz val="10"/>
      <color indexed="8"/>
      <name val="ＭＳ 明朝"/>
      <family val="1"/>
    </font>
    <font>
      <sz val="9"/>
      <color indexed="8"/>
      <name val="ＭＳ 明朝"/>
      <family val="1"/>
    </font>
    <font>
      <b/>
      <sz val="10"/>
      <color indexed="8"/>
      <name val="ＭＳ 明朝"/>
      <family val="1"/>
    </font>
    <font>
      <u val="single"/>
      <sz val="11"/>
      <color indexed="8"/>
      <name val="ＭＳ 明朝"/>
      <family val="1"/>
    </font>
    <font>
      <b/>
      <sz val="11"/>
      <color indexed="8"/>
      <name val="ＭＳ 明朝"/>
      <family val="1"/>
    </font>
    <font>
      <sz val="10.5"/>
      <color indexed="8"/>
      <name val="ＭＳ 明朝"/>
      <family val="1"/>
    </font>
    <font>
      <u val="single"/>
      <sz val="11"/>
      <name val="ＭＳ 明朝"/>
      <family val="1"/>
    </font>
    <font>
      <sz val="10.5"/>
      <name val="ＭＳ 明朝"/>
      <family val="1"/>
    </font>
    <font>
      <sz val="8"/>
      <color indexed="8"/>
      <name val="ＭＳ 明朝"/>
      <family val="1"/>
    </font>
    <font>
      <sz val="10.5"/>
      <color indexed="8"/>
      <name val="Century"/>
      <family val="1"/>
    </font>
    <font>
      <b/>
      <sz val="12"/>
      <color indexed="8"/>
      <name val="ＭＳ Ｐ明朝"/>
      <family val="1"/>
    </font>
    <font>
      <sz val="11"/>
      <color indexed="8"/>
      <name val="ＭＳ Ｐ明朝"/>
      <family val="1"/>
    </font>
    <font>
      <sz val="10"/>
      <color indexed="8"/>
      <name val="ＭＳ ゴシック"/>
      <family val="3"/>
    </font>
    <font>
      <u val="single"/>
      <sz val="11"/>
      <color indexed="12"/>
      <name val="ＭＳ 明朝"/>
      <family val="1"/>
    </font>
    <font>
      <sz val="6"/>
      <name val="游ゴシック"/>
      <family val="3"/>
    </font>
    <font>
      <u val="single"/>
      <sz val="10"/>
      <name val="ＭＳ 明朝"/>
      <family val="1"/>
    </font>
    <font>
      <u val="single"/>
      <sz val="10"/>
      <name val="ＭＳ ゴシック"/>
      <family val="3"/>
    </font>
    <font>
      <u val="single"/>
      <sz val="9"/>
      <name val="ＭＳ 明朝"/>
      <family val="1"/>
    </font>
    <font>
      <u val="single"/>
      <sz val="10"/>
      <color indexed="8"/>
      <name val="ＭＳ ゴシック"/>
      <family val="3"/>
    </font>
    <font>
      <u val="single"/>
      <sz val="9"/>
      <color indexed="8"/>
      <name val="ＭＳ 明朝"/>
      <family val="1"/>
    </font>
    <font>
      <sz val="6"/>
      <name val="ＭＳ Ｐゴシック"/>
      <family val="3"/>
    </font>
    <font>
      <sz val="9"/>
      <name val="Meiryo UI"/>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style="double"/>
    </border>
    <border diagonalUp="1">
      <left style="thin"/>
      <right style="thin"/>
      <top style="thin"/>
      <bottom style="double"/>
      <diagonal style="thin"/>
    </border>
    <border>
      <left style="thin"/>
      <right style="thin"/>
      <top>
        <color indexed="63"/>
      </top>
      <bottom style="thin"/>
    </border>
    <border diagonalUp="1">
      <left style="thin"/>
      <right style="thin"/>
      <top style="thin"/>
      <bottom style="thin"/>
      <diagonal style="thin"/>
    </border>
    <border diagonalDown="1">
      <left style="thin"/>
      <right>
        <color indexed="63"/>
      </right>
      <top style="thin"/>
      <bottom>
        <color indexed="63"/>
      </bottom>
      <diagonal style="thin"/>
    </border>
    <border>
      <left>
        <color indexed="63"/>
      </left>
      <right style="thin"/>
      <top style="thin"/>
      <bottom>
        <color indexed="63"/>
      </bottom>
    </border>
    <border diagonalDown="1">
      <left>
        <color indexed="63"/>
      </left>
      <right style="thin"/>
      <top>
        <color indexed="63"/>
      </top>
      <bottom style="thin"/>
      <diagonal style="thin"/>
    </border>
    <border>
      <left style="thin"/>
      <right>
        <color indexed="63"/>
      </right>
      <top style="thin"/>
      <bottom>
        <color indexed="63"/>
      </bottom>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style="double"/>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97">
    <xf numFmtId="0" fontId="0" fillId="0" borderId="0" xfId="0" applyAlignment="1">
      <alignment/>
    </xf>
    <xf numFmtId="0" fontId="23" fillId="0" borderId="0" xfId="0" applyFont="1" applyAlignment="1">
      <alignment vertical="center"/>
    </xf>
    <xf numFmtId="0" fontId="23" fillId="0" borderId="0" xfId="0" applyFont="1" applyAlignment="1" applyProtection="1">
      <alignment vertical="center"/>
      <protection locked="0"/>
    </xf>
    <xf numFmtId="0" fontId="24"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vertical="center"/>
      <protection locked="0"/>
    </xf>
    <xf numFmtId="0" fontId="26" fillId="0" borderId="0" xfId="0" applyFont="1" applyAlignment="1">
      <alignment vertical="center"/>
    </xf>
    <xf numFmtId="0" fontId="26" fillId="0" borderId="0" xfId="0" applyFont="1" applyAlignment="1" applyProtection="1">
      <alignment vertical="center"/>
      <protection locked="0"/>
    </xf>
    <xf numFmtId="0" fontId="27" fillId="0" borderId="0" xfId="0" applyFont="1" applyAlignment="1" applyProtection="1">
      <alignment vertical="center"/>
      <protection locked="0"/>
    </xf>
    <xf numFmtId="0" fontId="26" fillId="0" borderId="10" xfId="0" applyFont="1" applyBorder="1" applyAlignment="1" applyProtection="1">
      <alignment horizontal="left" vertical="center"/>
      <protection locked="0"/>
    </xf>
    <xf numFmtId="0" fontId="26" fillId="0" borderId="11" xfId="0" applyFont="1" applyBorder="1" applyAlignment="1" applyProtection="1">
      <alignment vertical="center"/>
      <protection locked="0"/>
    </xf>
    <xf numFmtId="0" fontId="26" fillId="0" borderId="12" xfId="0" applyFont="1" applyBorder="1" applyAlignment="1" applyProtection="1">
      <alignment vertical="center"/>
      <protection locked="0"/>
    </xf>
    <xf numFmtId="0" fontId="26" fillId="0" borderId="13"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26" fillId="0" borderId="10" xfId="0" applyFont="1" applyBorder="1" applyAlignment="1" applyProtection="1">
      <alignment vertical="center"/>
      <protection locked="0"/>
    </xf>
    <xf numFmtId="0" fontId="30" fillId="0" borderId="0" xfId="0" applyFont="1" applyAlignment="1" applyProtection="1">
      <alignment horizontal="left" vertical="center"/>
      <protection locked="0"/>
    </xf>
    <xf numFmtId="0" fontId="26" fillId="0" borderId="0" xfId="0" applyFont="1" applyAlignment="1" applyProtection="1">
      <alignment horizontal="center" vertical="center"/>
      <protection locked="0"/>
    </xf>
    <xf numFmtId="0" fontId="26" fillId="0" borderId="0" xfId="0" applyFont="1" applyAlignment="1" applyProtection="1">
      <alignment horizontal="right" vertical="center"/>
      <protection locked="0"/>
    </xf>
    <xf numFmtId="0" fontId="26" fillId="0" borderId="15" xfId="0" applyFont="1" applyBorder="1" applyAlignment="1" applyProtection="1">
      <alignment vertical="center"/>
      <protection locked="0"/>
    </xf>
    <xf numFmtId="0" fontId="26" fillId="21" borderId="10" xfId="0" applyFont="1" applyFill="1" applyBorder="1" applyAlignment="1" applyProtection="1">
      <alignment horizontal="left" vertical="center"/>
      <protection/>
    </xf>
    <xf numFmtId="0" fontId="26" fillId="0" borderId="0"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33" fillId="0" borderId="0" xfId="0" applyFont="1" applyAlignment="1" applyProtection="1">
      <alignment vertical="center"/>
      <protection locked="0"/>
    </xf>
    <xf numFmtId="0" fontId="30" fillId="0" borderId="0" xfId="0" applyFont="1" applyAlignment="1" applyProtection="1">
      <alignment vertical="center"/>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top"/>
      <protection locked="0"/>
    </xf>
    <xf numFmtId="0" fontId="23" fillId="0" borderId="0" xfId="0" applyNumberFormat="1" applyFont="1" applyBorder="1" applyAlignment="1">
      <alignment vertical="center"/>
    </xf>
    <xf numFmtId="0" fontId="34" fillId="0" borderId="0" xfId="0" applyNumberFormat="1" applyFont="1" applyBorder="1" applyAlignment="1">
      <alignment vertical="center"/>
    </xf>
    <xf numFmtId="0" fontId="34" fillId="0" borderId="0" xfId="0" applyNumberFormat="1" applyFont="1" applyAlignment="1">
      <alignment vertical="center"/>
    </xf>
    <xf numFmtId="0" fontId="34" fillId="0" borderId="0" xfId="0" applyNumberFormat="1" applyFont="1" applyAlignment="1">
      <alignment/>
    </xf>
    <xf numFmtId="0" fontId="34" fillId="0" borderId="0" xfId="0" applyNumberFormat="1" applyFont="1" applyAlignment="1">
      <alignment horizontal="center" vertical="center"/>
    </xf>
    <xf numFmtId="0" fontId="27" fillId="0" borderId="0" xfId="0" applyFont="1" applyAlignment="1">
      <alignment vertical="center"/>
    </xf>
    <xf numFmtId="0" fontId="26" fillId="0" borderId="0" xfId="0" applyFont="1" applyBorder="1" applyAlignment="1">
      <alignment vertical="center"/>
    </xf>
    <xf numFmtId="0" fontId="35" fillId="0" borderId="0" xfId="0" applyNumberFormat="1" applyFont="1" applyBorder="1" applyAlignment="1">
      <alignment vertical="center"/>
    </xf>
    <xf numFmtId="0" fontId="23" fillId="0" borderId="16" xfId="0" applyNumberFormat="1" applyFont="1" applyBorder="1" applyAlignment="1">
      <alignment horizontal="left" vertical="center"/>
    </xf>
    <xf numFmtId="0" fontId="23" fillId="0" borderId="16" xfId="0" applyNumberFormat="1" applyFont="1" applyBorder="1" applyAlignment="1">
      <alignment horizontal="center" vertical="center"/>
    </xf>
    <xf numFmtId="0" fontId="23" fillId="0" borderId="16" xfId="0" applyNumberFormat="1" applyFont="1" applyBorder="1" applyAlignment="1">
      <alignment horizontal="right" vertical="center"/>
    </xf>
    <xf numFmtId="0" fontId="23" fillId="0" borderId="0" xfId="0" applyNumberFormat="1" applyFont="1" applyBorder="1" applyAlignment="1">
      <alignment horizontal="left" vertical="top"/>
    </xf>
    <xf numFmtId="0" fontId="23" fillId="0" borderId="0" xfId="0" applyNumberFormat="1" applyFont="1" applyBorder="1" applyAlignment="1">
      <alignment horizontal="center" vertical="center"/>
    </xf>
    <xf numFmtId="0" fontId="23" fillId="0" borderId="0" xfId="0" applyNumberFormat="1" applyFont="1" applyBorder="1" applyAlignment="1">
      <alignment horizontal="left" vertical="center"/>
    </xf>
    <xf numFmtId="0" fontId="23" fillId="0" borderId="0" xfId="0" applyNumberFormat="1" applyFont="1" applyBorder="1" applyAlignment="1">
      <alignment/>
    </xf>
    <xf numFmtId="0" fontId="23" fillId="0" borderId="0" xfId="0" applyNumberFormat="1" applyFont="1" applyBorder="1" applyAlignment="1">
      <alignment horizontal="left"/>
    </xf>
    <xf numFmtId="0" fontId="35" fillId="0" borderId="0" xfId="0" applyNumberFormat="1" applyFont="1" applyBorder="1" applyAlignment="1">
      <alignment horizontal="left"/>
    </xf>
    <xf numFmtId="0" fontId="23" fillId="0" borderId="16" xfId="0" applyNumberFormat="1" applyFont="1" applyBorder="1" applyAlignment="1">
      <alignment horizontal="left" vertical="center" wrapText="1"/>
    </xf>
    <xf numFmtId="0" fontId="23" fillId="0" borderId="0" xfId="0" applyNumberFormat="1" applyFont="1" applyBorder="1" applyAlignment="1">
      <alignment wrapText="1"/>
    </xf>
    <xf numFmtId="0" fontId="23" fillId="0" borderId="15" xfId="0" applyNumberFormat="1" applyFont="1" applyBorder="1" applyAlignment="1">
      <alignment horizontal="left"/>
    </xf>
    <xf numFmtId="0" fontId="35" fillId="0" borderId="15" xfId="0" applyNumberFormat="1" applyFont="1" applyBorder="1" applyAlignment="1">
      <alignment horizontal="left"/>
    </xf>
    <xf numFmtId="0" fontId="23" fillId="0" borderId="15" xfId="0" applyNumberFormat="1" applyFont="1" applyBorder="1" applyAlignment="1">
      <alignment horizontal="center" vertical="center"/>
    </xf>
    <xf numFmtId="0" fontId="35" fillId="0" borderId="16" xfId="0" applyNumberFormat="1" applyFont="1" applyBorder="1" applyAlignment="1">
      <alignment horizontal="left"/>
    </xf>
    <xf numFmtId="0" fontId="34" fillId="0" borderId="16" xfId="0" applyFont="1" applyBorder="1" applyAlignment="1">
      <alignment horizontal="center" vertical="center" wrapText="1"/>
    </xf>
    <xf numFmtId="0" fontId="23" fillId="0" borderId="16" xfId="0" applyNumberFormat="1" applyFont="1" applyFill="1" applyBorder="1" applyAlignment="1">
      <alignment horizontal="center" vertical="center"/>
    </xf>
    <xf numFmtId="178" fontId="23" fillId="21" borderId="16" xfId="42" applyNumberFormat="1" applyFont="1" applyFill="1" applyBorder="1" applyAlignment="1">
      <alignment horizontal="center" vertical="center"/>
    </xf>
    <xf numFmtId="0" fontId="23" fillId="0" borderId="0" xfId="0" applyNumberFormat="1" applyFont="1" applyBorder="1" applyAlignment="1">
      <alignment horizontal="left" vertical="top" wrapText="1"/>
    </xf>
    <xf numFmtId="0" fontId="34" fillId="7" borderId="16" xfId="0" applyNumberFormat="1" applyFont="1" applyFill="1" applyBorder="1" applyAlignment="1">
      <alignment horizontal="center" vertical="top" wrapText="1"/>
    </xf>
    <xf numFmtId="0" fontId="34" fillId="0" borderId="16" xfId="0" applyNumberFormat="1" applyFont="1" applyBorder="1" applyAlignment="1">
      <alignment horizontal="left" vertical="top" wrapText="1"/>
    </xf>
    <xf numFmtId="0" fontId="23" fillId="0" borderId="15" xfId="0" applyNumberFormat="1" applyFont="1" applyBorder="1" applyAlignment="1">
      <alignment horizontal="left" vertical="center"/>
    </xf>
    <xf numFmtId="0" fontId="23" fillId="0" borderId="15" xfId="0" applyNumberFormat="1" applyFont="1" applyBorder="1" applyAlignment="1">
      <alignment horizontal="center"/>
    </xf>
    <xf numFmtId="0" fontId="23" fillId="0" borderId="17" xfId="0" applyNumberFormat="1" applyFont="1" applyBorder="1" applyAlignment="1">
      <alignment horizontal="center" vertical="center"/>
    </xf>
    <xf numFmtId="0" fontId="23" fillId="0" borderId="18" xfId="0" applyNumberFormat="1" applyFont="1" applyBorder="1" applyAlignment="1">
      <alignment horizontal="center" vertical="center"/>
    </xf>
    <xf numFmtId="176" fontId="23" fillId="0" borderId="17" xfId="49" applyFont="1" applyBorder="1" applyAlignment="1">
      <alignment horizontal="right" vertical="center"/>
    </xf>
    <xf numFmtId="176" fontId="23" fillId="0" borderId="19" xfId="49" applyFont="1" applyFill="1" applyBorder="1" applyAlignment="1">
      <alignment horizontal="right" vertical="center"/>
    </xf>
    <xf numFmtId="176" fontId="23" fillId="0" borderId="16" xfId="49" applyFont="1" applyBorder="1" applyAlignment="1">
      <alignment horizontal="center" vertical="center"/>
    </xf>
    <xf numFmtId="0" fontId="34" fillId="0" borderId="0" xfId="0" applyNumberFormat="1" applyFont="1" applyFill="1" applyAlignment="1">
      <alignment vertical="center"/>
    </xf>
    <xf numFmtId="0" fontId="35" fillId="0" borderId="16" xfId="0" applyNumberFormat="1" applyFont="1" applyBorder="1" applyAlignment="1">
      <alignment horizontal="center" vertical="center"/>
    </xf>
    <xf numFmtId="0" fontId="23" fillId="0" borderId="0" xfId="0" applyNumberFormat="1" applyFont="1" applyFill="1" applyBorder="1" applyAlignment="1">
      <alignment vertical="center"/>
    </xf>
    <xf numFmtId="0" fontId="38" fillId="0" borderId="0" xfId="0" applyNumberFormat="1" applyFont="1" applyBorder="1" applyAlignment="1">
      <alignment vertical="center"/>
    </xf>
    <xf numFmtId="0" fontId="34" fillId="0" borderId="0" xfId="0" applyNumberFormat="1" applyFont="1" applyBorder="1" applyAlignment="1">
      <alignment horizontal="left" vertical="center"/>
    </xf>
    <xf numFmtId="0" fontId="34" fillId="0" borderId="0" xfId="0" applyFont="1" applyBorder="1" applyAlignment="1">
      <alignment horizontal="center" vertical="center" wrapText="1"/>
    </xf>
    <xf numFmtId="0" fontId="23" fillId="0" borderId="0" xfId="0" applyNumberFormat="1" applyFont="1" applyBorder="1" applyAlignment="1">
      <alignment horizontal="right" vertical="center"/>
    </xf>
    <xf numFmtId="178" fontId="23" fillId="0" borderId="0" xfId="42" applyNumberFormat="1" applyFont="1" applyBorder="1" applyAlignment="1">
      <alignment horizontal="center" vertical="center"/>
    </xf>
    <xf numFmtId="0" fontId="28" fillId="0" borderId="0" xfId="0" applyFont="1" applyAlignment="1">
      <alignment horizontal="center"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0" xfId="0" applyFont="1" applyBorder="1" applyAlignment="1">
      <alignment vertical="center"/>
    </xf>
    <xf numFmtId="0" fontId="30"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15" xfId="0" applyFont="1" applyBorder="1" applyAlignment="1">
      <alignment vertical="center"/>
    </xf>
    <xf numFmtId="0" fontId="26" fillId="21" borderId="10" xfId="0" applyFont="1" applyFill="1" applyBorder="1" applyAlignment="1">
      <alignment horizontal="left" vertical="center"/>
    </xf>
    <xf numFmtId="0" fontId="33" fillId="0" borderId="0" xfId="0" applyFont="1" applyAlignment="1">
      <alignment vertical="center"/>
    </xf>
    <xf numFmtId="0" fontId="23" fillId="0" borderId="0" xfId="0" applyNumberFormat="1" applyFont="1" applyBorder="1" applyAlignment="1" applyProtection="1">
      <alignment vertical="center"/>
      <protection locked="0"/>
    </xf>
    <xf numFmtId="0" fontId="23" fillId="0" borderId="0" xfId="0" applyNumberFormat="1" applyFont="1" applyBorder="1" applyAlignment="1" applyProtection="1">
      <alignment vertical="center"/>
      <protection hidden="1" locked="0"/>
    </xf>
    <xf numFmtId="0" fontId="23" fillId="0" borderId="0" xfId="0" applyFont="1" applyAlignment="1">
      <alignment horizontal="center" vertical="center"/>
    </xf>
    <xf numFmtId="0" fontId="34" fillId="0" borderId="0" xfId="0" applyNumberFormat="1" applyFont="1" applyBorder="1" applyAlignment="1" applyProtection="1">
      <alignment vertical="center"/>
      <protection locked="0"/>
    </xf>
    <xf numFmtId="0" fontId="34" fillId="0" borderId="0" xfId="0" applyNumberFormat="1" applyFont="1" applyBorder="1" applyAlignment="1" applyProtection="1">
      <alignment vertical="center"/>
      <protection hidden="1" locked="0"/>
    </xf>
    <xf numFmtId="0" fontId="34" fillId="0" borderId="0" xfId="0" applyNumberFormat="1" applyFont="1" applyAlignment="1" applyProtection="1">
      <alignment vertical="center"/>
      <protection locked="0"/>
    </xf>
    <xf numFmtId="0" fontId="34" fillId="0" borderId="0" xfId="0" applyNumberFormat="1" applyFont="1" applyAlignment="1" applyProtection="1">
      <alignment vertical="center"/>
      <protection hidden="1" locked="0"/>
    </xf>
    <xf numFmtId="0" fontId="35" fillId="0" borderId="0" xfId="0" applyNumberFormat="1" applyFont="1" applyBorder="1" applyAlignment="1" applyProtection="1">
      <alignment vertical="center"/>
      <protection locked="0"/>
    </xf>
    <xf numFmtId="0" fontId="23" fillId="0" borderId="0" xfId="0" applyNumberFormat="1" applyFont="1" applyBorder="1" applyAlignment="1" applyProtection="1">
      <alignment horizontal="center" vertical="center"/>
      <protection hidden="1" locked="0"/>
    </xf>
    <xf numFmtId="0" fontId="34" fillId="0" borderId="16" xfId="0" applyNumberFormat="1" applyFont="1" applyBorder="1" applyAlignment="1" applyProtection="1">
      <alignment horizontal="center" vertical="center" wrapText="1"/>
      <protection hidden="1"/>
    </xf>
    <xf numFmtId="0" fontId="34" fillId="0" borderId="16" xfId="0" applyFont="1" applyBorder="1" applyAlignment="1" applyProtection="1">
      <alignment horizontal="center" vertical="center" wrapText="1"/>
      <protection hidden="1"/>
    </xf>
    <xf numFmtId="0" fontId="23" fillId="0" borderId="16" xfId="0" applyNumberFormat="1" applyFont="1" applyBorder="1" applyAlignment="1" applyProtection="1">
      <alignment vertical="center"/>
      <protection/>
    </xf>
    <xf numFmtId="3" fontId="23" fillId="0" borderId="16" xfId="49" applyNumberFormat="1" applyFont="1" applyBorder="1" applyAlignment="1" applyProtection="1">
      <alignment horizontal="right" vertical="center"/>
      <protection hidden="1" locked="0"/>
    </xf>
    <xf numFmtId="3" fontId="23" fillId="21" borderId="20" xfId="49" applyNumberFormat="1" applyFont="1" applyFill="1" applyBorder="1" applyAlignment="1" applyProtection="1">
      <alignment horizontal="right" vertical="center"/>
      <protection/>
    </xf>
    <xf numFmtId="178" fontId="23" fillId="21" borderId="16" xfId="42" applyNumberFormat="1" applyFont="1" applyFill="1" applyBorder="1" applyAlignment="1" applyProtection="1">
      <alignment horizontal="right" vertical="center"/>
      <protection/>
    </xf>
    <xf numFmtId="0" fontId="23" fillId="0" borderId="16" xfId="0" applyNumberFormat="1" applyFont="1" applyFill="1" applyBorder="1" applyAlignment="1" applyProtection="1">
      <alignment vertical="center"/>
      <protection/>
    </xf>
    <xf numFmtId="3" fontId="23" fillId="21" borderId="16" xfId="59" applyNumberFormat="1" applyFont="1" applyFill="1" applyBorder="1" applyAlignment="1" applyProtection="1">
      <alignment vertical="center"/>
      <protection hidden="1"/>
    </xf>
    <xf numFmtId="176" fontId="23" fillId="21" borderId="20" xfId="49" applyFont="1" applyFill="1" applyBorder="1" applyAlignment="1" applyProtection="1">
      <alignment vertical="center"/>
      <protection hidden="1"/>
    </xf>
    <xf numFmtId="178" fontId="23" fillId="21" borderId="16" xfId="42" applyNumberFormat="1" applyFont="1" applyFill="1" applyBorder="1" applyAlignment="1" applyProtection="1">
      <alignment horizontal="right" vertical="center"/>
      <protection hidden="1"/>
    </xf>
    <xf numFmtId="3" fontId="23" fillId="0" borderId="16" xfId="49" applyNumberFormat="1" applyFont="1" applyBorder="1" applyAlignment="1" applyProtection="1">
      <alignment vertical="center"/>
      <protection hidden="1" locked="0"/>
    </xf>
    <xf numFmtId="3" fontId="23" fillId="21" borderId="16" xfId="59" applyNumberFormat="1" applyFont="1" applyFill="1" applyBorder="1" applyAlignment="1" applyProtection="1">
      <alignment horizontal="right" vertical="center"/>
      <protection hidden="1"/>
    </xf>
    <xf numFmtId="0" fontId="23" fillId="0" borderId="0" xfId="0" applyFont="1" applyAlignment="1" applyProtection="1">
      <alignment vertical="center"/>
      <protection hidden="1" locked="0"/>
    </xf>
    <xf numFmtId="0" fontId="34" fillId="0" borderId="0" xfId="0" applyFont="1" applyAlignment="1" applyProtection="1">
      <alignment horizontal="justify"/>
      <protection locked="0"/>
    </xf>
    <xf numFmtId="0" fontId="39" fillId="0" borderId="0" xfId="0" applyNumberFormat="1" applyFont="1" applyBorder="1" applyAlignment="1">
      <alignment vertical="center"/>
    </xf>
    <xf numFmtId="0" fontId="40" fillId="0" borderId="0" xfId="0" applyNumberFormat="1" applyFont="1" applyBorder="1" applyAlignment="1">
      <alignment vertical="center"/>
    </xf>
    <xf numFmtId="0" fontId="41" fillId="0" borderId="0" xfId="0" applyNumberFormat="1" applyFont="1" applyBorder="1" applyAlignment="1">
      <alignment vertical="center"/>
    </xf>
    <xf numFmtId="12" fontId="34" fillId="0" borderId="0" xfId="0" applyNumberFormat="1" applyFont="1" applyBorder="1" applyAlignment="1">
      <alignment vertical="center"/>
    </xf>
    <xf numFmtId="0" fontId="41" fillId="0" borderId="0" xfId="0" applyNumberFormat="1" applyFont="1" applyAlignment="1">
      <alignment vertical="center"/>
    </xf>
    <xf numFmtId="0" fontId="41" fillId="0" borderId="12" xfId="0" applyNumberFormat="1" applyFont="1" applyBorder="1" applyAlignment="1">
      <alignment vertical="center"/>
    </xf>
    <xf numFmtId="0" fontId="41" fillId="0" borderId="0" xfId="0" applyNumberFormat="1" applyFont="1" applyBorder="1" applyAlignment="1">
      <alignment horizontal="right" vertical="center"/>
    </xf>
    <xf numFmtId="0" fontId="41" fillId="0" borderId="16" xfId="0" applyNumberFormat="1" applyFont="1" applyBorder="1" applyAlignment="1">
      <alignment horizontal="center" vertical="center"/>
    </xf>
    <xf numFmtId="0" fontId="41" fillId="0" borderId="0" xfId="0" applyNumberFormat="1" applyFont="1" applyBorder="1" applyAlignment="1">
      <alignment vertical="distributed"/>
    </xf>
    <xf numFmtId="179" fontId="39" fillId="0" borderId="0" xfId="0" applyNumberFormat="1" applyFont="1" applyBorder="1" applyAlignment="1">
      <alignment vertical="center"/>
    </xf>
    <xf numFmtId="0" fontId="41" fillId="0" borderId="0" xfId="0" applyNumberFormat="1" applyFont="1" applyBorder="1" applyAlignment="1">
      <alignment horizontal="center" vertical="center"/>
    </xf>
    <xf numFmtId="38" fontId="41" fillId="0" borderId="0" xfId="49" applyNumberFormat="1" applyFont="1" applyBorder="1" applyAlignment="1">
      <alignment vertical="center"/>
    </xf>
    <xf numFmtId="0" fontId="39" fillId="0" borderId="0" xfId="0" applyFont="1" applyAlignment="1">
      <alignment vertical="center"/>
    </xf>
    <xf numFmtId="0" fontId="45" fillId="0" borderId="0" xfId="0" applyFont="1" applyAlignment="1">
      <alignment vertical="center"/>
    </xf>
    <xf numFmtId="0" fontId="39" fillId="0" borderId="0" xfId="0" applyFont="1" applyAlignment="1">
      <alignment vertical="distributed" wrapText="1"/>
    </xf>
    <xf numFmtId="0" fontId="39" fillId="0" borderId="0" xfId="0" applyFont="1" applyBorder="1" applyAlignment="1">
      <alignment vertical="distributed"/>
    </xf>
    <xf numFmtId="0" fontId="39" fillId="0" borderId="0" xfId="0" applyFont="1" applyAlignment="1">
      <alignment horizontal="center" vertical="distributed" wrapText="1"/>
    </xf>
    <xf numFmtId="0" fontId="46" fillId="0" borderId="0" xfId="0" applyFont="1" applyBorder="1" applyAlignment="1">
      <alignment/>
    </xf>
    <xf numFmtId="0" fontId="46" fillId="0" borderId="0" xfId="0" applyFont="1" applyAlignment="1">
      <alignment/>
    </xf>
    <xf numFmtId="180" fontId="39" fillId="0" borderId="0" xfId="0" applyNumberFormat="1" applyFont="1" applyAlignment="1">
      <alignment horizontal="right" vertical="center"/>
    </xf>
    <xf numFmtId="0" fontId="35" fillId="0" borderId="0" xfId="0" applyFont="1" applyAlignment="1">
      <alignment vertical="center"/>
    </xf>
    <xf numFmtId="0" fontId="23" fillId="0" borderId="0" xfId="0" applyFont="1" applyAlignment="1">
      <alignment vertical="distributed" wrapText="1"/>
    </xf>
    <xf numFmtId="0" fontId="23" fillId="0" borderId="0" xfId="0" applyFont="1" applyBorder="1" applyAlignment="1">
      <alignment vertical="distributed"/>
    </xf>
    <xf numFmtId="0" fontId="23" fillId="0" borderId="0" xfId="0" applyFont="1" applyAlignment="1">
      <alignment vertical="distributed"/>
    </xf>
    <xf numFmtId="0" fontId="23" fillId="0" borderId="0" xfId="0" applyFont="1" applyAlignment="1">
      <alignment horizontal="left" vertical="distributed" wrapText="1"/>
    </xf>
    <xf numFmtId="0" fontId="23" fillId="0" borderId="0" xfId="0" applyFont="1" applyAlignment="1">
      <alignment horizontal="left" vertical="distributed"/>
    </xf>
    <xf numFmtId="0" fontId="34" fillId="0" borderId="0" xfId="0" applyFont="1" applyAlignment="1">
      <alignment horizontal="left" vertical="distributed"/>
    </xf>
    <xf numFmtId="0" fontId="23" fillId="0" borderId="0" xfId="0" applyFont="1" applyBorder="1" applyAlignment="1">
      <alignment vertical="distributed" wrapText="1"/>
    </xf>
    <xf numFmtId="0" fontId="48" fillId="0" borderId="0" xfId="0" applyFont="1" applyBorder="1" applyAlignment="1">
      <alignment/>
    </xf>
    <xf numFmtId="0" fontId="48" fillId="0" borderId="0" xfId="0" applyFont="1" applyAlignment="1">
      <alignment/>
    </xf>
    <xf numFmtId="0" fontId="25" fillId="0" borderId="0" xfId="0" applyFont="1" applyAlignment="1">
      <alignment vertical="center"/>
    </xf>
    <xf numFmtId="0" fontId="34" fillId="0" borderId="0" xfId="0" applyFont="1" applyAlignment="1">
      <alignment vertical="center"/>
    </xf>
    <xf numFmtId="0" fontId="24" fillId="0" borderId="0" xfId="0" applyFont="1" applyAlignment="1">
      <alignment vertical="center"/>
    </xf>
    <xf numFmtId="180" fontId="23" fillId="0" borderId="0" xfId="0" applyNumberFormat="1" applyFont="1" applyAlignment="1">
      <alignment horizontal="right" vertical="center"/>
    </xf>
    <xf numFmtId="0" fontId="39" fillId="0" borderId="0" xfId="0" applyFont="1" applyAlignment="1">
      <alignment horizontal="center" vertical="center"/>
    </xf>
    <xf numFmtId="0" fontId="23" fillId="0" borderId="0" xfId="0" applyFont="1" applyBorder="1" applyAlignment="1">
      <alignment vertical="center"/>
    </xf>
    <xf numFmtId="0" fontId="23" fillId="0" borderId="16" xfId="0" applyFont="1" applyBorder="1" applyAlignment="1">
      <alignment vertical="center"/>
    </xf>
    <xf numFmtId="0" fontId="49" fillId="0" borderId="0" xfId="0" applyFont="1" applyAlignment="1">
      <alignment vertical="center"/>
    </xf>
    <xf numFmtId="0" fontId="39" fillId="0" borderId="0" xfId="0" applyFont="1" applyAlignment="1" quotePrefix="1">
      <alignment vertical="center"/>
    </xf>
    <xf numFmtId="0" fontId="50" fillId="0" borderId="0" xfId="0" applyFont="1" applyBorder="1" applyAlignment="1">
      <alignment horizontal="justify" vertical="center" wrapText="1"/>
    </xf>
    <xf numFmtId="0" fontId="50" fillId="0" borderId="0" xfId="0" applyFont="1" applyAlignment="1">
      <alignment horizontal="justify" vertical="center" wrapText="1"/>
    </xf>
    <xf numFmtId="0" fontId="39" fillId="0" borderId="0" xfId="0" applyFont="1" applyAlignment="1">
      <alignment horizontal="right" vertical="center"/>
    </xf>
    <xf numFmtId="0" fontId="51" fillId="0" borderId="0" xfId="0" applyFont="1" applyAlignment="1">
      <alignment vertical="center"/>
    </xf>
    <xf numFmtId="0" fontId="52" fillId="0" borderId="0" xfId="0" applyFont="1" applyBorder="1" applyAlignment="1">
      <alignment vertical="center"/>
    </xf>
    <xf numFmtId="0" fontId="39" fillId="0" borderId="0" xfId="0" applyNumberFormat="1" applyFont="1" applyBorder="1" applyAlignment="1">
      <alignment horizontal="left" vertical="top" wrapText="1"/>
    </xf>
    <xf numFmtId="0" fontId="39" fillId="0" borderId="0" xfId="0" applyNumberFormat="1" applyFont="1" applyBorder="1" applyAlignment="1">
      <alignment horizontal="left"/>
    </xf>
    <xf numFmtId="0" fontId="39" fillId="0" borderId="0" xfId="0" applyNumberFormat="1" applyFont="1" applyBorder="1" applyAlignment="1">
      <alignment horizontal="left" vertical="top"/>
    </xf>
    <xf numFmtId="0" fontId="39" fillId="0" borderId="0" xfId="0" applyNumberFormat="1" applyFont="1" applyBorder="1" applyAlignment="1">
      <alignment horizontal="center" vertical="center"/>
    </xf>
    <xf numFmtId="0" fontId="41" fillId="7" borderId="16" xfId="0" applyNumberFormat="1" applyFont="1" applyFill="1" applyBorder="1" applyAlignment="1">
      <alignment horizontal="center" vertical="top" wrapText="1"/>
    </xf>
    <xf numFmtId="0" fontId="41" fillId="0" borderId="16" xfId="0" applyNumberFormat="1" applyFont="1" applyBorder="1" applyAlignment="1">
      <alignment horizontal="left" vertical="top" wrapText="1"/>
    </xf>
    <xf numFmtId="0" fontId="41" fillId="0" borderId="0" xfId="0" applyNumberFormat="1" applyFont="1" applyAlignment="1">
      <alignment horizontal="center" vertical="center"/>
    </xf>
    <xf numFmtId="0" fontId="41" fillId="0" borderId="17" xfId="0" applyNumberFormat="1" applyFont="1" applyBorder="1" applyAlignment="1">
      <alignment horizontal="center" vertical="center"/>
    </xf>
    <xf numFmtId="0" fontId="41" fillId="0" borderId="19" xfId="0" applyNumberFormat="1" applyFont="1" applyBorder="1" applyAlignment="1">
      <alignment horizontal="center" vertical="center"/>
    </xf>
    <xf numFmtId="38" fontId="39" fillId="0" borderId="0" xfId="49" applyNumberFormat="1" applyFont="1" applyAlignment="1">
      <alignment horizontal="right" vertical="center"/>
    </xf>
    <xf numFmtId="0" fontId="23" fillId="0" borderId="0" xfId="0" applyFont="1" applyFill="1" applyAlignment="1" quotePrefix="1">
      <alignment vertical="center"/>
    </xf>
    <xf numFmtId="0" fontId="23" fillId="0" borderId="0" xfId="0" applyFont="1" applyFill="1" applyAlignment="1">
      <alignment vertical="center"/>
    </xf>
    <xf numFmtId="0" fontId="23" fillId="0" borderId="0" xfId="0" applyFont="1" applyAlignment="1">
      <alignment horizontal="left" vertical="center"/>
    </xf>
    <xf numFmtId="0" fontId="23" fillId="0" borderId="0" xfId="0" applyFont="1" applyAlignment="1">
      <alignment/>
    </xf>
    <xf numFmtId="0" fontId="23" fillId="0" borderId="0" xfId="0" applyFont="1" applyFill="1" applyBorder="1" applyAlignment="1">
      <alignment vertical="center"/>
    </xf>
    <xf numFmtId="0" fontId="23" fillId="0" borderId="0" xfId="0" applyFont="1" applyFill="1" applyAlignment="1">
      <alignment horizontal="center" vertical="center"/>
    </xf>
    <xf numFmtId="0" fontId="23" fillId="0" borderId="0" xfId="0" applyFont="1" applyFill="1" applyAlignment="1">
      <alignment vertical="center" wrapText="1"/>
    </xf>
    <xf numFmtId="0" fontId="36" fillId="0" borderId="0" xfId="0" applyNumberFormat="1" applyFont="1" applyBorder="1" applyAlignment="1">
      <alignment vertical="center"/>
    </xf>
    <xf numFmtId="0" fontId="34" fillId="0" borderId="12" xfId="0" applyNumberFormat="1" applyFont="1" applyBorder="1" applyAlignment="1">
      <alignment vertical="center"/>
    </xf>
    <xf numFmtId="0" fontId="34" fillId="0" borderId="0" xfId="0" applyNumberFormat="1" applyFont="1" applyBorder="1" applyAlignment="1">
      <alignment horizontal="right" vertical="center"/>
    </xf>
    <xf numFmtId="0" fontId="34" fillId="0" borderId="0" xfId="0" applyNumberFormat="1" applyFont="1" applyBorder="1" applyAlignment="1">
      <alignment horizontal="center" vertical="center"/>
    </xf>
    <xf numFmtId="38" fontId="34" fillId="0" borderId="0" xfId="49" applyNumberFormat="1" applyFont="1" applyBorder="1" applyAlignment="1">
      <alignment vertical="center"/>
    </xf>
    <xf numFmtId="179" fontId="23" fillId="0" borderId="0" xfId="0" applyNumberFormat="1"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horizontal="center" vertical="center"/>
    </xf>
    <xf numFmtId="0" fontId="23" fillId="0" borderId="0" xfId="0" applyFont="1" applyAlignment="1" quotePrefix="1">
      <alignment vertical="center"/>
    </xf>
    <xf numFmtId="0" fontId="23" fillId="0" borderId="11" xfId="0" applyFont="1" applyBorder="1" applyAlignment="1">
      <alignment horizontal="center" vertical="center"/>
    </xf>
    <xf numFmtId="0" fontId="23" fillId="0" borderId="23" xfId="0" applyFont="1" applyBorder="1" applyAlignment="1">
      <alignment vertical="center"/>
    </xf>
    <xf numFmtId="38" fontId="23" fillId="0" borderId="0" xfId="49" applyNumberFormat="1" applyFont="1" applyAlignment="1">
      <alignment horizontal="center" vertical="center"/>
    </xf>
    <xf numFmtId="38" fontId="23" fillId="0" borderId="0" xfId="49" applyNumberFormat="1" applyFont="1" applyAlignment="1">
      <alignment vertical="center"/>
    </xf>
    <xf numFmtId="38" fontId="23" fillId="0" borderId="0" xfId="49" applyNumberFormat="1" applyFont="1" applyAlignment="1">
      <alignment horizontal="right" vertical="center"/>
    </xf>
    <xf numFmtId="0" fontId="23" fillId="0" borderId="15" xfId="0" applyFont="1" applyBorder="1" applyAlignment="1">
      <alignment vertical="center"/>
    </xf>
    <xf numFmtId="180" fontId="23" fillId="0" borderId="0" xfId="0" applyNumberFormat="1" applyFont="1" applyAlignment="1">
      <alignment vertical="center"/>
    </xf>
    <xf numFmtId="49" fontId="23" fillId="0" borderId="0" xfId="49" applyNumberFormat="1" applyFont="1" applyAlignment="1">
      <alignment vertical="center"/>
    </xf>
    <xf numFmtId="0" fontId="25" fillId="0" borderId="0" xfId="0" applyFont="1" applyBorder="1" applyAlignment="1" applyProtection="1">
      <alignment horizontal="left" vertical="center" wrapText="1"/>
      <protection locked="0"/>
    </xf>
    <xf numFmtId="0" fontId="25" fillId="0" borderId="0" xfId="0" applyFont="1" applyBorder="1" applyAlignment="1" applyProtection="1">
      <alignment horizontal="left" vertical="center"/>
      <protection locked="0"/>
    </xf>
    <xf numFmtId="0" fontId="23" fillId="0" borderId="0" xfId="0" applyFont="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23" fillId="0" borderId="0" xfId="0" applyFont="1" applyBorder="1" applyAlignment="1" applyProtection="1">
      <alignment horizontal="left" vertical="center" wrapText="1"/>
      <protection locked="0"/>
    </xf>
    <xf numFmtId="0" fontId="23" fillId="0" borderId="0" xfId="0" applyFont="1" applyAlignment="1" applyProtection="1">
      <alignment horizontal="justify" vertical="center" wrapText="1"/>
      <protection locked="0"/>
    </xf>
    <xf numFmtId="0" fontId="23" fillId="0" borderId="0" xfId="0" applyFont="1" applyBorder="1" applyAlignment="1" applyProtection="1">
      <alignment horizontal="center" vertical="center"/>
      <protection locked="0"/>
    </xf>
    <xf numFmtId="49" fontId="23" fillId="0" borderId="0" xfId="0" applyNumberFormat="1" applyFont="1" applyAlignment="1" applyProtection="1">
      <alignment horizontal="right" vertical="center"/>
      <protection locked="0"/>
    </xf>
    <xf numFmtId="0" fontId="23" fillId="0" borderId="0" xfId="0" applyFont="1" applyAlignment="1" applyProtection="1">
      <alignment vertical="center"/>
      <protection locked="0"/>
    </xf>
    <xf numFmtId="0" fontId="23" fillId="0" borderId="0" xfId="0" applyFont="1" applyAlignment="1" applyProtection="1">
      <alignment horizontal="left" vertical="center" wrapText="1"/>
      <protection locked="0"/>
    </xf>
    <xf numFmtId="0" fontId="26" fillId="0" borderId="13"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30" fillId="0" borderId="13" xfId="0" applyFont="1" applyBorder="1" applyAlignment="1" applyProtection="1">
      <alignment horizontal="left" vertical="center"/>
      <protection locked="0"/>
    </xf>
    <xf numFmtId="0" fontId="30" fillId="0" borderId="14"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26" fillId="0" borderId="24"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3" fontId="26" fillId="21" borderId="16" xfId="0" applyNumberFormat="1" applyFont="1" applyFill="1" applyBorder="1" applyAlignment="1" applyProtection="1">
      <alignment horizontal="right" vertical="center"/>
      <protection/>
    </xf>
    <xf numFmtId="3" fontId="26" fillId="21" borderId="13" xfId="0" applyNumberFormat="1" applyFont="1" applyFill="1" applyBorder="1" applyAlignment="1" applyProtection="1">
      <alignment horizontal="right" vertical="center"/>
      <protection/>
    </xf>
    <xf numFmtId="0" fontId="26" fillId="0" borderId="16" xfId="0" applyFont="1" applyBorder="1" applyAlignment="1" applyProtection="1">
      <alignment horizontal="center" vertical="center" wrapText="1"/>
      <protection locked="0"/>
    </xf>
    <xf numFmtId="0" fontId="26" fillId="0" borderId="26"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178" fontId="26" fillId="21" borderId="13" xfId="42" applyNumberFormat="1" applyFont="1" applyFill="1" applyBorder="1" applyAlignment="1" applyProtection="1">
      <alignment horizontal="right" vertical="center"/>
      <protection/>
    </xf>
    <xf numFmtId="178" fontId="26" fillId="21" borderId="14" xfId="42" applyNumberFormat="1" applyFont="1" applyFill="1" applyBorder="1" applyAlignment="1" applyProtection="1">
      <alignment horizontal="right" vertical="center"/>
      <protection/>
    </xf>
    <xf numFmtId="178" fontId="26" fillId="21" borderId="10" xfId="42" applyNumberFormat="1" applyFont="1" applyFill="1" applyBorder="1" applyAlignment="1" applyProtection="1">
      <alignment horizontal="right" vertical="center"/>
      <protection/>
    </xf>
    <xf numFmtId="0" fontId="29" fillId="0" borderId="0" xfId="0" applyFont="1" applyAlignment="1" applyProtection="1">
      <alignment vertical="center"/>
      <protection locked="0"/>
    </xf>
    <xf numFmtId="0" fontId="26" fillId="0" borderId="0" xfId="0" applyFont="1" applyBorder="1" applyAlignment="1" applyProtection="1">
      <alignment horizontal="left" vertical="center"/>
      <protection locked="0"/>
    </xf>
    <xf numFmtId="3" fontId="26" fillId="0" borderId="16" xfId="0" applyNumberFormat="1" applyFont="1" applyBorder="1" applyAlignment="1" applyProtection="1">
      <alignment horizontal="right" vertical="center"/>
      <protection locked="0"/>
    </xf>
    <xf numFmtId="3" fontId="26" fillId="0" borderId="19" xfId="0" applyNumberFormat="1" applyFont="1" applyBorder="1" applyAlignment="1" applyProtection="1">
      <alignment horizontal="right" vertical="center"/>
      <protection locked="0"/>
    </xf>
    <xf numFmtId="3" fontId="26" fillId="0" borderId="13" xfId="0" applyNumberFormat="1" applyFont="1" applyBorder="1" applyAlignment="1" applyProtection="1">
      <alignment horizontal="right" vertical="center"/>
      <protection locked="0"/>
    </xf>
    <xf numFmtId="0" fontId="26" fillId="0" borderId="19" xfId="0" applyFont="1" applyBorder="1" applyAlignment="1" applyProtection="1">
      <alignment horizontal="center" vertical="center"/>
      <protection locked="0"/>
    </xf>
    <xf numFmtId="0" fontId="29" fillId="0" borderId="0" xfId="0" applyFont="1" applyBorder="1" applyAlignment="1" applyProtection="1">
      <alignment horizontal="left" vertical="center"/>
      <protection locked="0"/>
    </xf>
    <xf numFmtId="0" fontId="30" fillId="0" borderId="16"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26" fillId="0" borderId="13" xfId="0" applyFont="1" applyBorder="1" applyAlignment="1" applyProtection="1">
      <alignment horizontal="right" vertical="center"/>
      <protection locked="0"/>
    </xf>
    <xf numFmtId="0" fontId="26" fillId="0" borderId="14" xfId="0" applyFont="1" applyBorder="1" applyAlignment="1" applyProtection="1">
      <alignment horizontal="right" vertical="center"/>
      <protection locked="0"/>
    </xf>
    <xf numFmtId="0" fontId="30" fillId="0" borderId="0" xfId="0" applyFont="1" applyBorder="1" applyAlignment="1" applyProtection="1">
      <alignment horizontal="left" vertical="center" wrapText="1"/>
      <protection locked="0"/>
    </xf>
    <xf numFmtId="0" fontId="31" fillId="0" borderId="0" xfId="43" applyFont="1" applyBorder="1" applyAlignment="1" applyProtection="1">
      <alignment horizontal="center" vertical="top" wrapText="1"/>
      <protection locked="0"/>
    </xf>
    <xf numFmtId="0" fontId="30" fillId="0" borderId="0" xfId="0" applyFont="1" applyBorder="1" applyAlignment="1" applyProtection="1">
      <alignment horizontal="center" vertical="top" wrapText="1"/>
      <protection locked="0"/>
    </xf>
    <xf numFmtId="0" fontId="26" fillId="0" borderId="13" xfId="0" applyFont="1" applyBorder="1" applyAlignment="1" applyProtection="1">
      <alignment horizontal="center" vertical="center" wrapText="1"/>
      <protection locked="0"/>
    </xf>
    <xf numFmtId="0" fontId="26" fillId="0" borderId="16"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14" xfId="0" applyFont="1" applyBorder="1" applyAlignment="1" applyProtection="1">
      <alignment horizontal="distributed" vertical="center"/>
      <protection locked="0"/>
    </xf>
    <xf numFmtId="0" fontId="26" fillId="0" borderId="13"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26" fillId="0" borderId="10" xfId="0" applyFont="1" applyBorder="1" applyAlignment="1" applyProtection="1">
      <alignment vertical="center"/>
      <protection locked="0"/>
    </xf>
    <xf numFmtId="0" fontId="28" fillId="0" borderId="0" xfId="0" applyFont="1" applyAlignment="1" applyProtection="1">
      <alignment horizontal="center" vertical="center"/>
      <protection locked="0"/>
    </xf>
    <xf numFmtId="0" fontId="26" fillId="0" borderId="13" xfId="0" applyFont="1" applyBorder="1" applyAlignment="1" applyProtection="1">
      <alignment horizontal="left" vertical="center" wrapText="1"/>
      <protection locked="0"/>
    </xf>
    <xf numFmtId="0" fontId="30" fillId="0" borderId="1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7" fillId="0" borderId="0" xfId="0" applyNumberFormat="1" applyFont="1" applyBorder="1" applyAlignment="1">
      <alignment horizontal="left" vertical="top" wrapText="1"/>
    </xf>
    <xf numFmtId="0" fontId="37" fillId="0" borderId="13" xfId="0" applyNumberFormat="1" applyFont="1" applyBorder="1" applyAlignment="1">
      <alignment horizontal="left" vertical="top" wrapText="1"/>
    </xf>
    <xf numFmtId="0" fontId="37" fillId="0" borderId="14" xfId="0" applyNumberFormat="1" applyFont="1" applyBorder="1" applyAlignment="1">
      <alignment horizontal="left" vertical="top" wrapText="1"/>
    </xf>
    <xf numFmtId="0" fontId="37" fillId="0" borderId="10" xfId="0" applyNumberFormat="1" applyFont="1" applyBorder="1" applyAlignment="1">
      <alignment horizontal="left" vertical="top" wrapText="1"/>
    </xf>
    <xf numFmtId="0" fontId="23" fillId="0" borderId="15" xfId="0" applyNumberFormat="1" applyFont="1" applyBorder="1" applyAlignment="1">
      <alignment horizontal="left" wrapText="1"/>
    </xf>
    <xf numFmtId="0" fontId="23" fillId="0" borderId="16" xfId="0" applyNumberFormat="1" applyFont="1" applyBorder="1" applyAlignment="1">
      <alignment horizontal="left" vertical="center" wrapText="1"/>
    </xf>
    <xf numFmtId="0" fontId="23" fillId="0" borderId="16" xfId="0" applyNumberFormat="1" applyFont="1" applyBorder="1" applyAlignment="1">
      <alignment horizontal="left" vertical="center"/>
    </xf>
    <xf numFmtId="0" fontId="23" fillId="0" borderId="15" xfId="0" applyNumberFormat="1" applyFont="1" applyBorder="1" applyAlignment="1">
      <alignment horizontal="left" vertical="top" wrapText="1"/>
    </xf>
    <xf numFmtId="0" fontId="37" fillId="0" borderId="16" xfId="0" applyNumberFormat="1" applyFont="1" applyBorder="1" applyAlignment="1">
      <alignment horizontal="left" vertical="top"/>
    </xf>
    <xf numFmtId="0" fontId="37" fillId="0" borderId="16" xfId="0" applyNumberFormat="1" applyFont="1" applyBorder="1" applyAlignment="1">
      <alignment horizontal="left" vertical="top" wrapText="1"/>
    </xf>
    <xf numFmtId="0" fontId="37" fillId="0" borderId="13" xfId="0" applyNumberFormat="1" applyFont="1" applyBorder="1" applyAlignment="1">
      <alignment horizontal="left" vertical="top"/>
    </xf>
    <xf numFmtId="0" fontId="37" fillId="0" borderId="14" xfId="0" applyNumberFormat="1" applyFont="1" applyBorder="1" applyAlignment="1">
      <alignment horizontal="left" vertical="top"/>
    </xf>
    <xf numFmtId="0" fontId="37" fillId="0" borderId="10" xfId="0" applyNumberFormat="1" applyFont="1" applyBorder="1" applyAlignment="1">
      <alignment horizontal="left" vertical="top"/>
    </xf>
    <xf numFmtId="0" fontId="34" fillId="0" borderId="16" xfId="0" applyNumberFormat="1" applyFont="1" applyBorder="1" applyAlignment="1">
      <alignment vertical="center" wrapText="1"/>
    </xf>
    <xf numFmtId="0" fontId="35" fillId="0" borderId="0"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23" fillId="0" borderId="16" xfId="0" applyNumberFormat="1" applyFont="1" applyBorder="1" applyAlignment="1">
      <alignment horizontal="center" vertical="center" wrapText="1"/>
    </xf>
    <xf numFmtId="0" fontId="23" fillId="0" borderId="16" xfId="0" applyNumberFormat="1" applyFont="1" applyBorder="1" applyAlignment="1">
      <alignment horizontal="center" vertical="center"/>
    </xf>
    <xf numFmtId="0" fontId="34" fillId="0" borderId="0" xfId="0" applyNumberFormat="1" applyFont="1" applyBorder="1" applyAlignment="1">
      <alignment horizontal="left" vertical="center" wrapText="1"/>
    </xf>
    <xf numFmtId="0" fontId="34" fillId="0" borderId="16" xfId="0" applyNumberFormat="1" applyFont="1" applyBorder="1" applyAlignment="1">
      <alignment horizontal="center" vertical="center" wrapText="1"/>
    </xf>
    <xf numFmtId="0" fontId="34" fillId="0" borderId="16" xfId="0" applyNumberFormat="1" applyFont="1" applyBorder="1" applyAlignment="1">
      <alignment horizontal="center" vertical="center"/>
    </xf>
    <xf numFmtId="0" fontId="23" fillId="0" borderId="30"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34" fillId="0" borderId="15" xfId="0" applyNumberFormat="1" applyFont="1" applyBorder="1" applyAlignment="1">
      <alignment horizontal="left" vertical="top" wrapText="1"/>
    </xf>
    <xf numFmtId="0" fontId="23" fillId="0" borderId="31"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xf>
    <xf numFmtId="0" fontId="35" fillId="0" borderId="16" xfId="0" applyNumberFormat="1" applyFont="1" applyBorder="1" applyAlignment="1">
      <alignment horizontal="left"/>
    </xf>
    <xf numFmtId="0" fontId="34" fillId="0" borderId="0" xfId="0" applyNumberFormat="1" applyFont="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19" xfId="0" applyNumberFormat="1" applyFont="1" applyFill="1" applyBorder="1" applyAlignment="1">
      <alignment horizontal="center" vertical="center"/>
    </xf>
    <xf numFmtId="0" fontId="25" fillId="0" borderId="16" xfId="0" applyNumberFormat="1" applyFont="1" applyBorder="1" applyAlignment="1">
      <alignment horizontal="center" vertical="center" wrapText="1"/>
    </xf>
    <xf numFmtId="0" fontId="25" fillId="0" borderId="16" xfId="0" applyNumberFormat="1" applyFont="1" applyBorder="1" applyAlignment="1">
      <alignment horizontal="center" vertical="center"/>
    </xf>
    <xf numFmtId="0" fontId="23" fillId="0" borderId="14" xfId="0" applyNumberFormat="1" applyFont="1" applyBorder="1" applyAlignment="1">
      <alignment horizontal="left"/>
    </xf>
    <xf numFmtId="0" fontId="23" fillId="0" borderId="15" xfId="0" applyNumberFormat="1" applyFont="1" applyBorder="1" applyAlignment="1">
      <alignment horizontal="left"/>
    </xf>
    <xf numFmtId="0" fontId="23" fillId="0" borderId="0" xfId="0" applyNumberFormat="1" applyFont="1" applyBorder="1" applyAlignment="1">
      <alignment horizontal="left" vertical="center"/>
    </xf>
    <xf numFmtId="0" fontId="23" fillId="0" borderId="0" xfId="0" applyNumberFormat="1" applyFont="1" applyBorder="1" applyAlignment="1">
      <alignment horizontal="left" vertical="top" wrapText="1"/>
    </xf>
    <xf numFmtId="0" fontId="34" fillId="0" borderId="16" xfId="0" applyNumberFormat="1" applyFont="1" applyBorder="1" applyAlignment="1">
      <alignment horizontal="left" vertical="center" wrapText="1"/>
    </xf>
    <xf numFmtId="3" fontId="26" fillId="21" borderId="16" xfId="0" applyNumberFormat="1" applyFont="1" applyFill="1" applyBorder="1" applyAlignment="1">
      <alignment horizontal="right" vertical="center"/>
    </xf>
    <xf numFmtId="3" fontId="26" fillId="21" borderId="13" xfId="0" applyNumberFormat="1" applyFont="1" applyFill="1" applyBorder="1" applyAlignment="1">
      <alignment horizontal="right" vertical="center"/>
    </xf>
    <xf numFmtId="0" fontId="26" fillId="0" borderId="16" xfId="0" applyFont="1" applyBorder="1" applyAlignment="1">
      <alignment horizontal="center" vertical="center" wrapText="1"/>
    </xf>
    <xf numFmtId="0" fontId="26" fillId="0" borderId="16"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178" fontId="26" fillId="21" borderId="13" xfId="42" applyNumberFormat="1" applyFont="1" applyFill="1" applyBorder="1" applyAlignment="1">
      <alignment horizontal="right" vertical="center"/>
    </xf>
    <xf numFmtId="178" fontId="26" fillId="21" borderId="14" xfId="42" applyNumberFormat="1" applyFont="1" applyFill="1" applyBorder="1" applyAlignment="1">
      <alignment horizontal="right" vertical="center"/>
    </xf>
    <xf numFmtId="178" fontId="26" fillId="21" borderId="10" xfId="42" applyNumberFormat="1" applyFont="1" applyFill="1" applyBorder="1" applyAlignment="1">
      <alignment horizontal="right" vertical="center"/>
    </xf>
    <xf numFmtId="0" fontId="29" fillId="0" borderId="0" xfId="0" applyFont="1" applyAlignment="1">
      <alignment vertical="center"/>
    </xf>
    <xf numFmtId="0" fontId="26" fillId="0" borderId="13" xfId="0" applyFont="1" applyBorder="1" applyAlignment="1">
      <alignment horizontal="center" vertical="center"/>
    </xf>
    <xf numFmtId="3" fontId="26" fillId="0" borderId="16" xfId="0" applyNumberFormat="1" applyFont="1" applyBorder="1" applyAlignment="1">
      <alignment horizontal="right" vertical="center"/>
    </xf>
    <xf numFmtId="3" fontId="26" fillId="0" borderId="19" xfId="0" applyNumberFormat="1" applyFont="1" applyBorder="1" applyAlignment="1">
      <alignment horizontal="right" vertical="center"/>
    </xf>
    <xf numFmtId="3" fontId="26" fillId="0" borderId="13" xfId="0" applyNumberFormat="1" applyFont="1" applyBorder="1" applyAlignment="1">
      <alignment horizontal="right" vertical="center"/>
    </xf>
    <xf numFmtId="0" fontId="26" fillId="0" borderId="19" xfId="0" applyFont="1" applyBorder="1" applyAlignment="1">
      <alignment horizontal="center" vertical="center"/>
    </xf>
    <xf numFmtId="0" fontId="30" fillId="0" borderId="0" xfId="0" applyFont="1" applyBorder="1" applyAlignment="1">
      <alignment horizontal="left" vertical="center" wrapText="1"/>
    </xf>
    <xf numFmtId="0" fontId="31" fillId="0" borderId="0" xfId="43" applyFont="1" applyBorder="1" applyAlignment="1" applyProtection="1">
      <alignment horizontal="center" vertical="top" wrapText="1"/>
      <protection/>
    </xf>
    <xf numFmtId="0" fontId="30" fillId="0" borderId="0" xfId="0" applyFont="1" applyBorder="1" applyAlignment="1">
      <alignment horizontal="center" vertical="top" wrapText="1"/>
    </xf>
    <xf numFmtId="0" fontId="29" fillId="0" borderId="0" xfId="0" applyFont="1" applyBorder="1" applyAlignment="1">
      <alignment horizontal="left" vertical="center"/>
    </xf>
    <xf numFmtId="0" fontId="30" fillId="0" borderId="16" xfId="0" applyFont="1" applyBorder="1" applyAlignment="1">
      <alignment horizontal="center" vertical="center" wrapText="1"/>
    </xf>
    <xf numFmtId="0" fontId="30" fillId="0" borderId="16" xfId="0" applyFont="1" applyBorder="1" applyAlignment="1">
      <alignment horizontal="center" vertical="center"/>
    </xf>
    <xf numFmtId="0" fontId="26" fillId="0" borderId="29" xfId="0" applyFont="1" applyBorder="1" applyAlignment="1">
      <alignment horizontal="center" vertical="center"/>
    </xf>
    <xf numFmtId="0" fontId="26" fillId="0" borderId="14" xfId="0" applyFont="1" applyBorder="1" applyAlignment="1">
      <alignment horizontal="center" vertical="center"/>
    </xf>
    <xf numFmtId="0" fontId="26" fillId="0" borderId="13" xfId="0" applyFont="1" applyBorder="1" applyAlignment="1">
      <alignment horizontal="right" vertical="center"/>
    </xf>
    <xf numFmtId="0" fontId="26" fillId="0" borderId="14" xfId="0" applyFont="1" applyBorder="1" applyAlignment="1">
      <alignment horizontal="right" vertical="center"/>
    </xf>
    <xf numFmtId="0" fontId="26" fillId="0" borderId="10" xfId="0" applyFont="1" applyBorder="1" applyAlignment="1">
      <alignment horizontal="center" vertical="center"/>
    </xf>
    <xf numFmtId="0" fontId="26" fillId="0" borderId="13" xfId="0" applyFont="1" applyBorder="1" applyAlignment="1">
      <alignment horizontal="center" vertical="center" wrapText="1"/>
    </xf>
    <xf numFmtId="0" fontId="26" fillId="0" borderId="16" xfId="0" applyFont="1" applyBorder="1" applyAlignment="1">
      <alignment horizontal="left"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0" xfId="0" applyFont="1" applyBorder="1" applyAlignment="1">
      <alignment horizontal="left" vertical="center"/>
    </xf>
    <xf numFmtId="0" fontId="26" fillId="0" borderId="14" xfId="0" applyFont="1" applyBorder="1" applyAlignment="1">
      <alignment horizontal="distributed"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0" xfId="0" applyFont="1" applyBorder="1" applyAlignment="1">
      <alignment vertical="center"/>
    </xf>
    <xf numFmtId="0" fontId="28" fillId="0" borderId="0" xfId="0" applyFont="1" applyAlignment="1">
      <alignment horizontal="center" vertical="center"/>
    </xf>
    <xf numFmtId="0" fontId="26" fillId="0" borderId="13" xfId="0" applyFont="1" applyBorder="1" applyAlignment="1">
      <alignment horizontal="left"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0" xfId="0" applyFont="1" applyBorder="1" applyAlignment="1">
      <alignment horizontal="center" vertical="center"/>
    </xf>
    <xf numFmtId="0" fontId="23" fillId="0" borderId="13" xfId="0" applyNumberFormat="1" applyFont="1" applyBorder="1" applyAlignment="1">
      <alignment horizontal="left" vertical="center" wrapText="1"/>
    </xf>
    <xf numFmtId="0" fontId="23" fillId="0" borderId="14" xfId="0" applyNumberFormat="1" applyFont="1" applyBorder="1" applyAlignment="1">
      <alignment horizontal="left" vertical="center"/>
    </xf>
    <xf numFmtId="0" fontId="23" fillId="0" borderId="10" xfId="0" applyNumberFormat="1" applyFont="1" applyBorder="1" applyAlignment="1">
      <alignment horizontal="left" vertical="center"/>
    </xf>
    <xf numFmtId="0" fontId="25" fillId="0" borderId="0" xfId="0" applyNumberFormat="1" applyFont="1" applyBorder="1" applyAlignment="1">
      <alignment horizontal="left" vertical="center" wrapText="1"/>
    </xf>
    <xf numFmtId="0" fontId="25" fillId="0" borderId="0" xfId="0" applyNumberFormat="1" applyFont="1" applyBorder="1" applyAlignment="1">
      <alignment horizontal="left" vertical="center"/>
    </xf>
    <xf numFmtId="0" fontId="23" fillId="0" borderId="16" xfId="0" applyNumberFormat="1" applyFont="1" applyBorder="1" applyAlignment="1" applyProtection="1">
      <alignment horizontal="center" vertical="center"/>
      <protection locked="0"/>
    </xf>
    <xf numFmtId="0" fontId="23" fillId="0" borderId="16" xfId="0" applyNumberFormat="1" applyFont="1" applyBorder="1" applyAlignment="1" applyProtection="1">
      <alignment horizontal="left" vertical="center" wrapText="1"/>
      <protection hidden="1" locked="0"/>
    </xf>
    <xf numFmtId="0" fontId="23" fillId="0" borderId="16" xfId="0" applyNumberFormat="1" applyFont="1" applyBorder="1" applyAlignment="1" applyProtection="1">
      <alignment horizontal="left" vertical="center"/>
      <protection hidden="1" locked="0"/>
    </xf>
    <xf numFmtId="0" fontId="34" fillId="0" borderId="0" xfId="0" applyNumberFormat="1" applyFont="1" applyBorder="1" applyAlignment="1" applyProtection="1">
      <alignment horizontal="left"/>
      <protection locked="0"/>
    </xf>
    <xf numFmtId="0" fontId="23" fillId="0" borderId="16" xfId="0" applyNumberFormat="1" applyFont="1" applyBorder="1" applyAlignment="1" applyProtection="1">
      <alignment horizontal="left" vertical="center"/>
      <protection locked="0"/>
    </xf>
    <xf numFmtId="0" fontId="23" fillId="0" borderId="0" xfId="0" applyNumberFormat="1" applyFont="1" applyBorder="1" applyAlignment="1" applyProtection="1">
      <alignment horizontal="center" vertical="center"/>
      <protection hidden="1" locked="0"/>
    </xf>
    <xf numFmtId="0" fontId="23" fillId="0" borderId="0" xfId="0" applyNumberFormat="1" applyFont="1" applyBorder="1" applyAlignment="1" applyProtection="1">
      <alignment horizontal="left" vertical="center"/>
      <protection hidden="1" locked="0"/>
    </xf>
    <xf numFmtId="0" fontId="23" fillId="0" borderId="13" xfId="0" applyFont="1" applyBorder="1" applyAlignment="1" applyProtection="1">
      <alignment horizontal="center" vertical="center"/>
      <protection/>
    </xf>
    <xf numFmtId="0" fontId="23" fillId="0" borderId="10" xfId="0" applyFont="1" applyBorder="1" applyAlignment="1" applyProtection="1">
      <alignment horizontal="center" vertical="center"/>
      <protection/>
    </xf>
    <xf numFmtId="0" fontId="23" fillId="0" borderId="13" xfId="0" applyNumberFormat="1" applyFont="1" applyFill="1" applyBorder="1" applyAlignment="1" applyProtection="1">
      <alignment horizontal="left" vertical="center"/>
      <protection/>
    </xf>
    <xf numFmtId="0" fontId="23" fillId="0" borderId="10" xfId="0" applyNumberFormat="1" applyFont="1" applyFill="1" applyBorder="1" applyAlignment="1" applyProtection="1">
      <alignment horizontal="left" vertical="center"/>
      <protection/>
    </xf>
    <xf numFmtId="0" fontId="23" fillId="0" borderId="13" xfId="0" applyNumberFormat="1" applyFont="1" applyFill="1" applyBorder="1" applyAlignment="1" applyProtection="1">
      <alignment horizontal="left" vertical="center" wrapText="1"/>
      <protection/>
    </xf>
    <xf numFmtId="0" fontId="23" fillId="0" borderId="10" xfId="0" applyNumberFormat="1" applyFont="1" applyFill="1" applyBorder="1" applyAlignment="1" applyProtection="1">
      <alignment horizontal="left" vertical="center" wrapText="1"/>
      <protection/>
    </xf>
    <xf numFmtId="0" fontId="41" fillId="0" borderId="11" xfId="0" applyNumberFormat="1" applyFont="1" applyBorder="1" applyAlignment="1">
      <alignment horizontal="center" vertical="center"/>
    </xf>
    <xf numFmtId="0" fontId="41" fillId="0" borderId="12" xfId="0" applyNumberFormat="1" applyFont="1" applyBorder="1" applyAlignment="1">
      <alignment horizontal="center" vertical="center"/>
    </xf>
    <xf numFmtId="0" fontId="41" fillId="0" borderId="25" xfId="0" applyNumberFormat="1" applyFont="1" applyBorder="1" applyAlignment="1">
      <alignment horizontal="center" vertical="center"/>
    </xf>
    <xf numFmtId="3" fontId="41" fillId="0" borderId="19" xfId="0" applyNumberFormat="1" applyFont="1" applyBorder="1" applyAlignment="1">
      <alignment horizontal="right" vertical="center"/>
    </xf>
    <xf numFmtId="3" fontId="41" fillId="0" borderId="19" xfId="49" applyNumberFormat="1" applyFont="1" applyBorder="1" applyAlignment="1">
      <alignment horizontal="right" vertical="center"/>
    </xf>
    <xf numFmtId="3" fontId="41" fillId="21" borderId="30" xfId="49" applyNumberFormat="1" applyFont="1" applyFill="1" applyBorder="1" applyAlignment="1">
      <alignment horizontal="right" vertical="center"/>
    </xf>
    <xf numFmtId="38" fontId="41" fillId="0" borderId="19" xfId="49" applyNumberFormat="1" applyFont="1" applyBorder="1" applyAlignment="1">
      <alignment horizontal="right" vertical="center"/>
    </xf>
    <xf numFmtId="0" fontId="43" fillId="0" borderId="16" xfId="0" applyNumberFormat="1" applyFont="1" applyBorder="1" applyAlignment="1">
      <alignment horizontal="center" vertical="center"/>
    </xf>
    <xf numFmtId="0" fontId="43" fillId="0" borderId="13" xfId="0" applyNumberFormat="1" applyFont="1" applyBorder="1" applyAlignment="1">
      <alignment horizontal="center" vertical="center"/>
    </xf>
    <xf numFmtId="3" fontId="43" fillId="21" borderId="32" xfId="49" applyNumberFormat="1" applyFont="1" applyFill="1" applyBorder="1" applyAlignment="1">
      <alignment horizontal="right" vertical="center"/>
    </xf>
    <xf numFmtId="3" fontId="43" fillId="21" borderId="33" xfId="49" applyNumberFormat="1" applyFont="1" applyFill="1" applyBorder="1" applyAlignment="1">
      <alignment horizontal="right" vertical="center"/>
    </xf>
    <xf numFmtId="3" fontId="43" fillId="21" borderId="34" xfId="49" applyNumberFormat="1" applyFont="1" applyFill="1" applyBorder="1" applyAlignment="1">
      <alignment horizontal="right" vertical="center"/>
    </xf>
    <xf numFmtId="38" fontId="41" fillId="0" borderId="10" xfId="49" applyNumberFormat="1" applyFont="1" applyBorder="1" applyAlignment="1">
      <alignment horizontal="center" vertical="center"/>
    </xf>
    <xf numFmtId="38" fontId="41" fillId="0" borderId="16" xfId="49" applyNumberFormat="1" applyFont="1" applyBorder="1" applyAlignment="1">
      <alignment horizontal="center" vertical="center"/>
    </xf>
    <xf numFmtId="0" fontId="41" fillId="0" borderId="16" xfId="0" applyNumberFormat="1" applyFont="1" applyBorder="1" applyAlignment="1">
      <alignment horizontal="left" vertical="center"/>
    </xf>
    <xf numFmtId="3" fontId="41" fillId="0" borderId="16" xfId="0" applyNumberFormat="1" applyFont="1" applyBorder="1" applyAlignment="1">
      <alignment horizontal="right" vertical="center"/>
    </xf>
    <xf numFmtId="3" fontId="41" fillId="0" borderId="16" xfId="49" applyNumberFormat="1" applyFont="1" applyBorder="1" applyAlignment="1">
      <alignment horizontal="right" vertical="center"/>
    </xf>
    <xf numFmtId="3" fontId="41" fillId="21" borderId="16" xfId="49" applyNumberFormat="1" applyFont="1" applyFill="1" applyBorder="1" applyAlignment="1">
      <alignment horizontal="right" vertical="center"/>
    </xf>
    <xf numFmtId="38" fontId="41" fillId="0" borderId="16" xfId="49" applyNumberFormat="1" applyFont="1" applyBorder="1" applyAlignment="1">
      <alignment horizontal="right" vertical="center"/>
    </xf>
    <xf numFmtId="0" fontId="41" fillId="0" borderId="17" xfId="0" applyNumberFormat="1" applyFont="1" applyBorder="1" applyAlignment="1">
      <alignment horizontal="left" vertical="center"/>
    </xf>
    <xf numFmtId="3" fontId="41" fillId="0" borderId="17" xfId="0" applyNumberFormat="1" applyFont="1" applyBorder="1" applyAlignment="1">
      <alignment horizontal="right" vertical="center"/>
    </xf>
    <xf numFmtId="3" fontId="41" fillId="0" borderId="17" xfId="49" applyNumberFormat="1" applyFont="1" applyBorder="1" applyAlignment="1">
      <alignment horizontal="right" vertical="center"/>
    </xf>
    <xf numFmtId="3" fontId="41" fillId="21" borderId="17" xfId="49" applyNumberFormat="1" applyFont="1" applyFill="1" applyBorder="1" applyAlignment="1">
      <alignment horizontal="right" vertical="center"/>
    </xf>
    <xf numFmtId="38" fontId="41" fillId="0" borderId="17" xfId="49" applyNumberFormat="1" applyFont="1" applyBorder="1" applyAlignment="1">
      <alignment horizontal="right" vertical="center"/>
    </xf>
    <xf numFmtId="0" fontId="39" fillId="0" borderId="0" xfId="0" applyNumberFormat="1" applyFont="1" applyBorder="1" applyAlignment="1">
      <alignment horizontal="left" vertical="center"/>
    </xf>
    <xf numFmtId="0" fontId="41" fillId="0" borderId="16" xfId="0" applyNumberFormat="1" applyFont="1" applyBorder="1" applyAlignment="1">
      <alignment horizontal="center" vertical="center"/>
    </xf>
    <xf numFmtId="0" fontId="42" fillId="0" borderId="16" xfId="0" applyNumberFormat="1" applyFont="1" applyBorder="1" applyAlignment="1">
      <alignment horizontal="center" vertical="center" wrapText="1"/>
    </xf>
    <xf numFmtId="0" fontId="42" fillId="0" borderId="16" xfId="0" applyNumberFormat="1" applyFont="1" applyBorder="1" applyAlignment="1">
      <alignment horizontal="center" vertical="center"/>
    </xf>
    <xf numFmtId="12" fontId="41" fillId="0" borderId="16" xfId="0" applyNumberFormat="1" applyFont="1" applyBorder="1" applyAlignment="1">
      <alignment horizontal="center" vertical="center"/>
    </xf>
    <xf numFmtId="0" fontId="44" fillId="0" borderId="0" xfId="43" applyNumberFormat="1" applyFont="1" applyBorder="1" applyAlignment="1" applyProtection="1">
      <alignment horizontal="left" vertical="center"/>
      <protection/>
    </xf>
    <xf numFmtId="0" fontId="39" fillId="0" borderId="16" xfId="0" applyNumberFormat="1" applyFont="1" applyBorder="1" applyAlignment="1">
      <alignment horizontal="center" vertical="center"/>
    </xf>
    <xf numFmtId="176" fontId="39" fillId="0" borderId="16" xfId="49" applyFont="1" applyBorder="1" applyAlignment="1">
      <alignment horizontal="right" vertical="center"/>
    </xf>
    <xf numFmtId="0" fontId="39" fillId="0" borderId="0" xfId="0" applyNumberFormat="1" applyFont="1" applyBorder="1" applyAlignment="1">
      <alignment horizontal="left" vertical="center" wrapText="1"/>
    </xf>
    <xf numFmtId="0" fontId="39" fillId="0" borderId="16" xfId="0" applyNumberFormat="1" applyFont="1" applyBorder="1" applyAlignment="1">
      <alignment horizontal="center" vertical="center" wrapText="1"/>
    </xf>
    <xf numFmtId="0" fontId="39" fillId="0" borderId="17" xfId="0" applyNumberFormat="1" applyFont="1" applyBorder="1" applyAlignment="1">
      <alignment horizontal="center" vertical="center"/>
    </xf>
    <xf numFmtId="38" fontId="39" fillId="0" borderId="17" xfId="49" applyNumberFormat="1" applyFont="1" applyBorder="1" applyAlignment="1">
      <alignment vertical="center"/>
    </xf>
    <xf numFmtId="0" fontId="39" fillId="0" borderId="17" xfId="0" applyNumberFormat="1" applyFont="1" applyBorder="1" applyAlignment="1">
      <alignment vertical="center"/>
    </xf>
    <xf numFmtId="0" fontId="39" fillId="0" borderId="19" xfId="0" applyNumberFormat="1" applyFont="1" applyBorder="1" applyAlignment="1">
      <alignment horizontal="center" vertical="center"/>
    </xf>
    <xf numFmtId="38" fontId="39" fillId="0" borderId="19" xfId="49" applyNumberFormat="1" applyFont="1" applyBorder="1" applyAlignment="1">
      <alignment vertical="center"/>
    </xf>
    <xf numFmtId="38" fontId="39" fillId="0" borderId="16" xfId="49" applyNumberFormat="1" applyFont="1" applyBorder="1" applyAlignment="1">
      <alignment vertical="center"/>
    </xf>
    <xf numFmtId="0" fontId="39" fillId="0" borderId="19" xfId="0" applyNumberFormat="1" applyFont="1" applyBorder="1" applyAlignment="1">
      <alignment vertical="center"/>
    </xf>
    <xf numFmtId="0" fontId="39" fillId="0" borderId="16" xfId="0" applyNumberFormat="1" applyFont="1" applyBorder="1" applyAlignment="1">
      <alignment vertical="center"/>
    </xf>
    <xf numFmtId="0" fontId="39" fillId="0" borderId="16" xfId="0" applyFont="1" applyBorder="1" applyAlignment="1">
      <alignment horizontal="left" vertical="center" wrapText="1"/>
    </xf>
    <xf numFmtId="0" fontId="39" fillId="0" borderId="16" xfId="0" applyFont="1" applyBorder="1" applyAlignment="1">
      <alignment horizontal="left" vertical="center"/>
    </xf>
    <xf numFmtId="0" fontId="46" fillId="0" borderId="16" xfId="0" applyFont="1" applyBorder="1" applyAlignment="1">
      <alignment horizont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0" xfId="0" applyFont="1" applyBorder="1" applyAlignment="1">
      <alignment horizontal="left" vertical="center" wrapText="1"/>
    </xf>
    <xf numFmtId="0" fontId="39" fillId="0" borderId="0" xfId="0" applyFont="1" applyBorder="1" applyAlignment="1">
      <alignment horizontal="center" vertical="center"/>
    </xf>
    <xf numFmtId="0" fontId="39" fillId="0" borderId="0" xfId="0" applyFont="1" applyAlignment="1">
      <alignment horizontal="left" vertical="center" wrapText="1"/>
    </xf>
    <xf numFmtId="0" fontId="39" fillId="0" borderId="0" xfId="0" applyFont="1" applyBorder="1" applyAlignment="1">
      <alignment horizontal="center" vertical="distributed" wrapText="1"/>
    </xf>
    <xf numFmtId="0" fontId="39" fillId="0" borderId="0" xfId="0" applyFont="1" applyBorder="1" applyAlignment="1">
      <alignment horizontal="left" vertical="distributed"/>
    </xf>
    <xf numFmtId="0" fontId="46" fillId="0" borderId="0" xfId="0" applyFont="1" applyBorder="1" applyAlignment="1">
      <alignment horizontal="left"/>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0" fontId="47" fillId="0" borderId="0" xfId="0" applyFont="1" applyBorder="1" applyAlignment="1">
      <alignment horizontal="left" vertical="center"/>
    </xf>
    <xf numFmtId="0" fontId="47" fillId="0" borderId="35" xfId="0" applyFont="1" applyBorder="1" applyAlignment="1">
      <alignment horizontal="left" vertical="center"/>
    </xf>
    <xf numFmtId="0" fontId="48" fillId="0" borderId="10" xfId="0" applyFont="1" applyBorder="1" applyAlignment="1">
      <alignment horizontal="center"/>
    </xf>
    <xf numFmtId="0" fontId="48" fillId="0" borderId="16" xfId="0" applyFont="1" applyBorder="1" applyAlignment="1">
      <alignment horizontal="center"/>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0" xfId="0" applyFont="1" applyBorder="1" applyAlignment="1">
      <alignment horizontal="left" vertical="center" wrapTex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0" xfId="0" applyFont="1" applyBorder="1" applyAlignment="1">
      <alignment horizontal="center" vertical="center"/>
    </xf>
    <xf numFmtId="0" fontId="47" fillId="0" borderId="0" xfId="0" applyFont="1" applyBorder="1" applyAlignment="1">
      <alignment horizontal="left" vertical="distributed" wrapText="1"/>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0" xfId="0" applyFont="1" applyBorder="1" applyAlignment="1">
      <alignment horizontal="center" vertical="center"/>
    </xf>
    <xf numFmtId="0" fontId="48" fillId="0" borderId="13" xfId="0" applyFont="1" applyBorder="1" applyAlignment="1">
      <alignment horizontal="center"/>
    </xf>
    <xf numFmtId="0" fontId="23" fillId="0" borderId="16" xfId="0" applyFont="1" applyBorder="1" applyAlignment="1">
      <alignment horizontal="center" vertical="center" wrapText="1"/>
    </xf>
    <xf numFmtId="0" fontId="25" fillId="0" borderId="15" xfId="0" applyFont="1" applyBorder="1" applyAlignment="1">
      <alignment horizontal="left" vertical="center" wrapText="1"/>
    </xf>
    <xf numFmtId="0" fontId="25" fillId="0" borderId="15"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Alignment="1">
      <alignment horizontal="left" vertical="center" wrapText="1"/>
    </xf>
    <xf numFmtId="0" fontId="23" fillId="0" borderId="12" xfId="0" applyFont="1" applyBorder="1" applyAlignment="1">
      <alignment horizontal="left" vertical="distributed"/>
    </xf>
    <xf numFmtId="0" fontId="23" fillId="0" borderId="24" xfId="0" applyFont="1" applyBorder="1" applyAlignment="1">
      <alignment horizontal="left" vertical="center" wrapText="1"/>
    </xf>
    <xf numFmtId="0" fontId="23" fillId="0" borderId="15" xfId="0" applyFont="1" applyBorder="1" applyAlignment="1">
      <alignment horizontal="left" vertical="center" wrapText="1"/>
    </xf>
    <xf numFmtId="0" fontId="23" fillId="0" borderId="36"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39" fillId="0" borderId="0" xfId="0" applyFont="1" applyAlignment="1">
      <alignment horizontal="center" vertical="center"/>
    </xf>
    <xf numFmtId="0" fontId="23" fillId="0" borderId="0" xfId="0" applyFont="1" applyAlignment="1">
      <alignment horizontal="justify" vertical="center" wrapText="1"/>
    </xf>
    <xf numFmtId="0" fontId="23" fillId="0" borderId="0" xfId="0" applyFont="1" applyBorder="1" applyAlignment="1">
      <alignment horizontal="left" vertical="center"/>
    </xf>
    <xf numFmtId="49" fontId="23" fillId="0" borderId="0" xfId="0" applyNumberFormat="1" applyFont="1" applyAlignment="1">
      <alignment horizontal="righ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9" fillId="0" borderId="16" xfId="0" applyFont="1" applyBorder="1" applyAlignment="1">
      <alignment horizontal="center" vertical="center"/>
    </xf>
    <xf numFmtId="0" fontId="39" fillId="0" borderId="16" xfId="0" applyFont="1" applyBorder="1" applyAlignment="1">
      <alignment horizontal="right" vertical="center"/>
    </xf>
    <xf numFmtId="0" fontId="39" fillId="0" borderId="0" xfId="0" applyFont="1" applyAlignment="1">
      <alignment horizontal="center" vertical="center" wrapText="1"/>
    </xf>
    <xf numFmtId="0" fontId="39" fillId="0" borderId="0" xfId="0" applyFont="1" applyBorder="1" applyAlignment="1">
      <alignment horizontal="left" vertical="center" wrapText="1"/>
    </xf>
    <xf numFmtId="0" fontId="39" fillId="0" borderId="0" xfId="0" applyFont="1" applyAlignment="1">
      <alignment horizontal="justify" vertical="center" wrapText="1"/>
    </xf>
    <xf numFmtId="0" fontId="39" fillId="0" borderId="0" xfId="0" applyFont="1" applyBorder="1" applyAlignment="1">
      <alignment horizontal="left" vertical="center"/>
    </xf>
    <xf numFmtId="49" fontId="39" fillId="0" borderId="0" xfId="0" applyNumberFormat="1" applyFont="1" applyAlignment="1">
      <alignment horizontal="right" vertical="center"/>
    </xf>
    <xf numFmtId="0" fontId="39" fillId="0" borderId="0" xfId="0" applyFont="1" applyAlignment="1">
      <alignment vertical="center"/>
    </xf>
    <xf numFmtId="0" fontId="39" fillId="0" borderId="0" xfId="0" applyFont="1" applyAlignment="1">
      <alignment vertical="center" wrapText="1"/>
    </xf>
    <xf numFmtId="0" fontId="45" fillId="0" borderId="0" xfId="0" applyNumberFormat="1" applyFont="1" applyBorder="1" applyAlignment="1">
      <alignment horizontal="center" vertical="center"/>
    </xf>
    <xf numFmtId="0" fontId="53" fillId="0" borderId="16" xfId="0" applyNumberFormat="1" applyFont="1" applyBorder="1" applyAlignment="1">
      <alignment horizontal="left" vertical="top" wrapText="1"/>
    </xf>
    <xf numFmtId="0" fontId="53" fillId="0" borderId="0" xfId="0" applyNumberFormat="1" applyFont="1" applyBorder="1" applyAlignment="1">
      <alignment horizontal="left" vertical="top" wrapText="1"/>
    </xf>
    <xf numFmtId="0" fontId="43" fillId="0" borderId="24" xfId="0" applyNumberFormat="1" applyFont="1" applyBorder="1" applyAlignment="1">
      <alignment horizontal="center" vertical="center"/>
    </xf>
    <xf numFmtId="0" fontId="43" fillId="0" borderId="15" xfId="0" applyNumberFormat="1" applyFont="1" applyBorder="1" applyAlignment="1">
      <alignment horizontal="center" vertical="center"/>
    </xf>
    <xf numFmtId="0" fontId="43" fillId="0" borderId="22" xfId="0" applyNumberFormat="1" applyFont="1" applyBorder="1" applyAlignment="1">
      <alignment horizontal="center" vertical="center"/>
    </xf>
    <xf numFmtId="0" fontId="43" fillId="0" borderId="11" xfId="0" applyNumberFormat="1" applyFont="1" applyBorder="1" applyAlignment="1">
      <alignment horizontal="center" vertical="center"/>
    </xf>
    <xf numFmtId="0" fontId="43" fillId="0" borderId="12" xfId="0" applyNumberFormat="1" applyFont="1" applyBorder="1" applyAlignment="1">
      <alignment horizontal="center" vertical="center"/>
    </xf>
    <xf numFmtId="0" fontId="43" fillId="0" borderId="25" xfId="0" applyNumberFormat="1" applyFont="1" applyBorder="1" applyAlignment="1">
      <alignment horizontal="center" vertical="center"/>
    </xf>
    <xf numFmtId="0" fontId="43" fillId="0" borderId="14" xfId="0" applyNumberFormat="1" applyFont="1" applyBorder="1" applyAlignment="1">
      <alignment horizontal="center" vertical="center"/>
    </xf>
    <xf numFmtId="0" fontId="43" fillId="0" borderId="10" xfId="0" applyNumberFormat="1" applyFont="1" applyBorder="1" applyAlignment="1">
      <alignment horizontal="center" vertical="center"/>
    </xf>
    <xf numFmtId="3" fontId="43" fillId="21" borderId="13" xfId="49" applyNumberFormat="1" applyFont="1" applyFill="1" applyBorder="1" applyAlignment="1">
      <alignment horizontal="right" vertical="center"/>
    </xf>
    <xf numFmtId="3" fontId="43" fillId="21" borderId="14" xfId="49" applyNumberFormat="1" applyFont="1" applyFill="1" applyBorder="1" applyAlignment="1">
      <alignment horizontal="right" vertical="center"/>
    </xf>
    <xf numFmtId="3" fontId="43" fillId="21" borderId="10" xfId="49" applyNumberFormat="1" applyFont="1" applyFill="1" applyBorder="1" applyAlignment="1">
      <alignment horizontal="right" vertical="center"/>
    </xf>
    <xf numFmtId="38" fontId="41" fillId="0" borderId="13" xfId="49" applyNumberFormat="1" applyFont="1" applyBorder="1" applyAlignment="1">
      <alignment horizontal="center" vertical="center"/>
    </xf>
    <xf numFmtId="38" fontId="41" fillId="0" borderId="14" xfId="49" applyNumberFormat="1" applyFont="1" applyBorder="1" applyAlignment="1">
      <alignment horizontal="center" vertical="center"/>
    </xf>
    <xf numFmtId="0" fontId="41" fillId="0" borderId="19" xfId="0" applyNumberFormat="1" applyFont="1" applyBorder="1" applyAlignment="1">
      <alignment horizontal="center" vertical="center"/>
    </xf>
    <xf numFmtId="3" fontId="41" fillId="21" borderId="19" xfId="49" applyNumberFormat="1" applyFont="1" applyFill="1" applyBorder="1" applyAlignment="1">
      <alignment horizontal="right" vertical="center"/>
    </xf>
    <xf numFmtId="38" fontId="41" fillId="0" borderId="19" xfId="49" applyNumberFormat="1" applyFont="1" applyBorder="1" applyAlignment="1">
      <alignment horizontal="left" vertical="center"/>
    </xf>
    <xf numFmtId="38" fontId="41" fillId="0" borderId="16" xfId="49" applyNumberFormat="1" applyFont="1" applyBorder="1" applyAlignment="1">
      <alignment horizontal="left" vertical="center"/>
    </xf>
    <xf numFmtId="38" fontId="41" fillId="0" borderId="17" xfId="49" applyNumberFormat="1" applyFont="1" applyBorder="1" applyAlignment="1">
      <alignment horizontal="left" vertical="center"/>
    </xf>
    <xf numFmtId="0" fontId="41" fillId="0" borderId="24" xfId="0" applyNumberFormat="1" applyFont="1" applyBorder="1" applyAlignment="1">
      <alignment horizontal="center" vertical="center"/>
    </xf>
    <xf numFmtId="0" fontId="41" fillId="0" borderId="15" xfId="0" applyNumberFormat="1" applyFont="1" applyBorder="1" applyAlignment="1">
      <alignment horizontal="center" vertical="center"/>
    </xf>
    <xf numFmtId="0" fontId="41" fillId="0" borderId="22" xfId="0" applyNumberFormat="1" applyFont="1" applyBorder="1" applyAlignment="1">
      <alignment horizontal="center" vertical="center"/>
    </xf>
    <xf numFmtId="0" fontId="41" fillId="0" borderId="36"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35" xfId="0" applyNumberFormat="1" applyFont="1" applyBorder="1" applyAlignment="1">
      <alignment horizontal="center" vertical="center"/>
    </xf>
    <xf numFmtId="0" fontId="39" fillId="24" borderId="16" xfId="0" applyNumberFormat="1" applyFont="1" applyFill="1" applyBorder="1" applyAlignment="1">
      <alignment horizontal="center" vertical="center"/>
    </xf>
    <xf numFmtId="38" fontId="39" fillId="24" borderId="16" xfId="49" applyNumberFormat="1" applyFont="1" applyFill="1" applyBorder="1" applyAlignment="1">
      <alignment vertical="center"/>
    </xf>
    <xf numFmtId="0" fontId="39" fillId="24" borderId="16" xfId="0" applyNumberFormat="1" applyFont="1" applyFill="1" applyBorder="1" applyAlignment="1">
      <alignment vertical="center"/>
    </xf>
    <xf numFmtId="0" fontId="39" fillId="24" borderId="17" xfId="0" applyNumberFormat="1" applyFont="1" applyFill="1" applyBorder="1" applyAlignment="1">
      <alignment horizontal="center" vertical="center"/>
    </xf>
    <xf numFmtId="38" fontId="39" fillId="24" borderId="17" xfId="49" applyNumberFormat="1" applyFont="1" applyFill="1" applyBorder="1" applyAlignment="1">
      <alignment vertical="center"/>
    </xf>
    <xf numFmtId="0" fontId="39" fillId="24" borderId="17" xfId="0" applyNumberFormat="1" applyFont="1" applyFill="1" applyBorder="1" applyAlignment="1">
      <alignment vertical="center"/>
    </xf>
    <xf numFmtId="0" fontId="39" fillId="0" borderId="0" xfId="0" applyFont="1" applyBorder="1" applyAlignment="1">
      <alignment horizontal="center" vertical="center" wrapText="1"/>
    </xf>
    <xf numFmtId="0" fontId="4" fillId="0" borderId="0" xfId="0" applyFont="1" applyAlignment="1">
      <alignment wrapText="1"/>
    </xf>
    <xf numFmtId="0" fontId="23" fillId="0" borderId="0" xfId="0" applyFont="1" applyAlignment="1">
      <alignment horizontal="left" vertical="center"/>
    </xf>
    <xf numFmtId="176" fontId="23" fillId="0" borderId="0" xfId="49" applyFont="1" applyFill="1" applyBorder="1" applyAlignment="1">
      <alignment horizontal="center" vertical="center"/>
    </xf>
    <xf numFmtId="0" fontId="23" fillId="0" borderId="0" xfId="0" applyFont="1" applyFill="1" applyBorder="1" applyAlignment="1">
      <alignment horizontal="left" vertical="center"/>
    </xf>
    <xf numFmtId="0" fontId="0" fillId="0" borderId="0" xfId="0" applyFont="1" applyAlignment="1">
      <alignment wrapText="1"/>
    </xf>
    <xf numFmtId="0" fontId="23" fillId="0" borderId="0" xfId="0" applyFont="1" applyAlignment="1">
      <alignment vertical="center"/>
    </xf>
    <xf numFmtId="0" fontId="23" fillId="0" borderId="0" xfId="0" applyFont="1" applyAlignment="1">
      <alignment vertical="center" wrapText="1"/>
    </xf>
    <xf numFmtId="0" fontId="54" fillId="0" borderId="0" xfId="43" applyNumberFormat="1" applyFont="1" applyBorder="1" applyAlignment="1" applyProtection="1">
      <alignment horizontal="left" vertical="center"/>
      <protection/>
    </xf>
    <xf numFmtId="176" fontId="23" fillId="0" borderId="16" xfId="49" applyFont="1" applyBorder="1" applyAlignment="1">
      <alignment horizontal="right" vertical="center"/>
    </xf>
    <xf numFmtId="0" fontId="23" fillId="0" borderId="0" xfId="0" applyNumberFormat="1" applyFont="1" applyBorder="1" applyAlignment="1">
      <alignment horizontal="left" vertical="center" wrapText="1"/>
    </xf>
    <xf numFmtId="0" fontId="23" fillId="0" borderId="17" xfId="0" applyNumberFormat="1" applyFont="1" applyBorder="1" applyAlignment="1">
      <alignment horizontal="center" vertical="center"/>
    </xf>
    <xf numFmtId="38" fontId="23" fillId="0" borderId="17" xfId="49" applyNumberFormat="1" applyFont="1" applyBorder="1" applyAlignment="1">
      <alignment vertical="center"/>
    </xf>
    <xf numFmtId="0" fontId="23" fillId="0" borderId="17" xfId="0" applyNumberFormat="1" applyFont="1" applyBorder="1" applyAlignment="1">
      <alignment vertical="center"/>
    </xf>
    <xf numFmtId="0" fontId="23" fillId="0" borderId="19" xfId="0" applyNumberFormat="1" applyFont="1" applyBorder="1" applyAlignment="1">
      <alignment horizontal="center" vertical="center"/>
    </xf>
    <xf numFmtId="38" fontId="23" fillId="0" borderId="19" xfId="49" applyNumberFormat="1" applyFont="1" applyBorder="1" applyAlignment="1">
      <alignment vertical="center"/>
    </xf>
    <xf numFmtId="38" fontId="23" fillId="0" borderId="16" xfId="49" applyNumberFormat="1" applyFont="1" applyBorder="1" applyAlignment="1">
      <alignment vertical="center"/>
    </xf>
    <xf numFmtId="0" fontId="23" fillId="0" borderId="19" xfId="0" applyNumberFormat="1" applyFont="1" applyBorder="1" applyAlignment="1">
      <alignment vertical="center"/>
    </xf>
    <xf numFmtId="0" fontId="23" fillId="0" borderId="16" xfId="0" applyNumberFormat="1" applyFont="1" applyBorder="1" applyAlignment="1">
      <alignment vertical="center"/>
    </xf>
    <xf numFmtId="0" fontId="23" fillId="0" borderId="16" xfId="0" applyFont="1" applyBorder="1" applyAlignment="1">
      <alignment horizontal="left" vertical="center"/>
    </xf>
    <xf numFmtId="0" fontId="23" fillId="0" borderId="16" xfId="0" applyFont="1" applyBorder="1" applyAlignment="1">
      <alignment horizontal="center" vertical="center"/>
    </xf>
    <xf numFmtId="0" fontId="23" fillId="0" borderId="0" xfId="0" applyFont="1" applyAlignment="1">
      <alignment horizontal="distributed" vertical="center"/>
    </xf>
    <xf numFmtId="180" fontId="23" fillId="0" borderId="0" xfId="0" applyNumberFormat="1"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oumu.go.jp/toukei_toukatsu/index/seido/sangyo/02toukatsu01_03000023.html"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9.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soumu.go.jp/toukei_toukatsu/index/seido/syouhin/2index.htm"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soumu.go.jp/toukei_toukatsu/index/seido/sangyo/02toukatsu01_03000023.html" TargetMode="External" /><Relationship Id="rId2" Type="http://schemas.openxmlformats.org/officeDocument/2006/relationships/hyperlink" Target="https://www.soumu.go.jp/toukei_toukatsu/index/seido/sangyo/02toukatsu01_03000023.html" TargetMode="External" /><Relationship Id="rId3" Type="http://schemas.openxmlformats.org/officeDocument/2006/relationships/vmlDrawing" Target="../drawings/vmlDrawing3.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B1:AL51"/>
  <sheetViews>
    <sheetView showZeros="0" tabSelected="1" view="pageBreakPreview" zoomScaleSheetLayoutView="100" zoomScalePageLayoutView="0" workbookViewId="0" topLeftCell="A1">
      <selection activeCell="B2" sqref="B2"/>
    </sheetView>
  </sheetViews>
  <sheetFormatPr defaultColWidth="9.00390625" defaultRowHeight="13.5"/>
  <cols>
    <col min="1" max="1" width="2.25390625" style="1" customWidth="1"/>
    <col min="2" max="38" width="2.25390625" style="2" customWidth="1"/>
    <col min="39" max="39" width="9.00390625" style="1" bestFit="1" customWidth="1"/>
    <col min="40"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2" t="s">
        <v>7</v>
      </c>
    </row>
    <row r="3" ht="13.5">
      <c r="B3" s="2" t="s">
        <v>17</v>
      </c>
    </row>
    <row r="4" spans="29:38" ht="13.5">
      <c r="AC4" s="192" t="s">
        <v>22</v>
      </c>
      <c r="AD4" s="192"/>
      <c r="AE4" s="192"/>
      <c r="AF4" s="192"/>
      <c r="AG4" s="192"/>
      <c r="AH4" s="192"/>
      <c r="AI4" s="192"/>
      <c r="AJ4" s="192"/>
      <c r="AK4" s="192"/>
      <c r="AL4" s="192"/>
    </row>
    <row r="6" ht="13.5">
      <c r="C6" s="2" t="s">
        <v>24</v>
      </c>
    </row>
    <row r="8" spans="20:22" ht="13.5">
      <c r="T8" s="193" t="s">
        <v>11</v>
      </c>
      <c r="U8" s="193"/>
      <c r="V8" s="193"/>
    </row>
    <row r="9" spans="20:22" ht="13.5">
      <c r="T9" s="193"/>
      <c r="U9" s="193"/>
      <c r="V9" s="193"/>
    </row>
    <row r="10" spans="20:37" ht="13.5">
      <c r="T10" s="188" t="s">
        <v>29</v>
      </c>
      <c r="U10" s="188"/>
      <c r="V10" s="188"/>
      <c r="W10" s="188"/>
      <c r="X10" s="188"/>
      <c r="Y10" s="194"/>
      <c r="Z10" s="194"/>
      <c r="AA10" s="194"/>
      <c r="AB10" s="194"/>
      <c r="AC10" s="194"/>
      <c r="AD10" s="194"/>
      <c r="AE10" s="194"/>
      <c r="AF10" s="194"/>
      <c r="AG10" s="194"/>
      <c r="AH10" s="194"/>
      <c r="AI10" s="194"/>
      <c r="AJ10" s="194"/>
      <c r="AK10" s="194"/>
    </row>
    <row r="11" spans="20:37" ht="13.5">
      <c r="T11" s="188"/>
      <c r="U11" s="188"/>
      <c r="V11" s="188"/>
      <c r="W11" s="188"/>
      <c r="X11" s="188"/>
      <c r="Y11" s="194"/>
      <c r="Z11" s="194"/>
      <c r="AA11" s="194"/>
      <c r="AB11" s="194"/>
      <c r="AC11" s="194"/>
      <c r="AD11" s="194"/>
      <c r="AE11" s="194"/>
      <c r="AF11" s="194"/>
      <c r="AG11" s="194"/>
      <c r="AH11" s="194"/>
      <c r="AI11" s="194"/>
      <c r="AJ11" s="194"/>
      <c r="AK11" s="194"/>
    </row>
    <row r="12" spans="20:37" ht="13.5">
      <c r="T12" s="188" t="s">
        <v>25</v>
      </c>
      <c r="U12" s="188"/>
      <c r="V12" s="188"/>
      <c r="W12" s="188"/>
      <c r="X12" s="188"/>
      <c r="Y12" s="194"/>
      <c r="Z12" s="194"/>
      <c r="AA12" s="194"/>
      <c r="AB12" s="194"/>
      <c r="AC12" s="194"/>
      <c r="AD12" s="194"/>
      <c r="AE12" s="194"/>
      <c r="AF12" s="194"/>
      <c r="AG12" s="194"/>
      <c r="AH12" s="194"/>
      <c r="AI12" s="194"/>
      <c r="AJ12" s="194"/>
      <c r="AK12" s="194"/>
    </row>
    <row r="13" spans="20:37" ht="13.5">
      <c r="T13" s="188"/>
      <c r="U13" s="188"/>
      <c r="V13" s="188"/>
      <c r="W13" s="188"/>
      <c r="X13" s="188"/>
      <c r="Y13" s="194"/>
      <c r="Z13" s="194"/>
      <c r="AA13" s="194"/>
      <c r="AB13" s="194"/>
      <c r="AC13" s="194"/>
      <c r="AD13" s="194"/>
      <c r="AE13" s="194"/>
      <c r="AF13" s="194"/>
      <c r="AG13" s="194"/>
      <c r="AH13" s="194"/>
      <c r="AI13" s="194"/>
      <c r="AJ13" s="194"/>
      <c r="AK13" s="194"/>
    </row>
    <row r="14" spans="20:37" ht="13.5">
      <c r="T14" s="187" t="s">
        <v>13</v>
      </c>
      <c r="U14" s="188"/>
      <c r="V14" s="188"/>
      <c r="W14" s="188"/>
      <c r="X14" s="188"/>
      <c r="Y14" s="189"/>
      <c r="Z14" s="189"/>
      <c r="AA14" s="189"/>
      <c r="AB14" s="189"/>
      <c r="AC14" s="189"/>
      <c r="AD14" s="189"/>
      <c r="AE14" s="189"/>
      <c r="AF14" s="189"/>
      <c r="AG14" s="189"/>
      <c r="AH14" s="189"/>
      <c r="AI14" s="189"/>
      <c r="AJ14" s="189"/>
      <c r="AK14" s="189"/>
    </row>
    <row r="15" spans="20:37" ht="13.5">
      <c r="T15" s="188"/>
      <c r="U15" s="188"/>
      <c r="V15" s="188"/>
      <c r="W15" s="188"/>
      <c r="X15" s="188"/>
      <c r="Y15" s="189"/>
      <c r="Z15" s="189"/>
      <c r="AA15" s="189"/>
      <c r="AB15" s="189"/>
      <c r="AC15" s="189"/>
      <c r="AD15" s="189"/>
      <c r="AE15" s="189"/>
      <c r="AF15" s="189"/>
      <c r="AG15" s="189"/>
      <c r="AH15" s="189"/>
      <c r="AI15" s="189"/>
      <c r="AJ15" s="189"/>
      <c r="AK15" s="189"/>
    </row>
    <row r="18" spans="2:38" ht="13.5">
      <c r="B18" s="188" t="s">
        <v>1</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row>
    <row r="19" spans="2:38" ht="13.5">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1" spans="2:38" ht="13.5">
      <c r="B21" s="190" t="s">
        <v>4</v>
      </c>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row>
    <row r="22" spans="2:38" ht="18.75" customHeight="1">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row>
    <row r="24" spans="2:38" ht="17.25" customHeight="1">
      <c r="B24" s="191" t="s">
        <v>31</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row>
    <row r="25" spans="2:38" ht="17.2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ht="13.5">
      <c r="C26" s="2" t="s">
        <v>34</v>
      </c>
    </row>
    <row r="27" spans="6:23" ht="13.5">
      <c r="F27" s="2" t="s">
        <v>38</v>
      </c>
      <c r="G27" s="191"/>
      <c r="H27" s="191"/>
      <c r="I27" s="191"/>
      <c r="J27" s="191"/>
      <c r="K27" s="191"/>
      <c r="L27" s="191"/>
      <c r="M27" s="191"/>
      <c r="N27" s="191"/>
      <c r="O27" s="191"/>
      <c r="P27" s="191"/>
      <c r="Q27" s="191"/>
      <c r="R27" s="2" t="s">
        <v>39</v>
      </c>
      <c r="S27" s="4"/>
      <c r="T27" s="4"/>
      <c r="U27" s="4"/>
      <c r="V27" s="4"/>
      <c r="W27" s="4"/>
    </row>
    <row r="29" ht="13.5">
      <c r="C29" s="2" t="s">
        <v>41</v>
      </c>
    </row>
    <row r="30" spans="6:22" ht="13.5">
      <c r="F30" s="2" t="s">
        <v>44</v>
      </c>
      <c r="O30" s="2" t="s">
        <v>46</v>
      </c>
      <c r="R30" s="2" t="s">
        <v>49</v>
      </c>
      <c r="U30" s="2" t="s">
        <v>8</v>
      </c>
      <c r="V30" s="2" t="s">
        <v>52</v>
      </c>
    </row>
    <row r="33" ht="13.5">
      <c r="C33" s="2" t="s">
        <v>55</v>
      </c>
    </row>
    <row r="34" spans="3:4" ht="13.5">
      <c r="C34" s="2" t="s">
        <v>56</v>
      </c>
      <c r="D34" s="2" t="s">
        <v>60</v>
      </c>
    </row>
    <row r="35" spans="3:4" ht="13.5">
      <c r="C35" s="2" t="s">
        <v>56</v>
      </c>
      <c r="D35" s="2" t="s">
        <v>63</v>
      </c>
    </row>
    <row r="36" spans="3:4" ht="13.5">
      <c r="C36" s="2" t="s">
        <v>56</v>
      </c>
      <c r="D36" s="2" t="s">
        <v>12</v>
      </c>
    </row>
    <row r="37" spans="3:4" ht="13.5">
      <c r="C37" s="2" t="s">
        <v>56</v>
      </c>
      <c r="D37" s="2" t="s">
        <v>5</v>
      </c>
    </row>
    <row r="38" spans="3:4" ht="13.5">
      <c r="C38" s="2" t="s">
        <v>56</v>
      </c>
      <c r="D38" s="2" t="s">
        <v>43</v>
      </c>
    </row>
    <row r="39" spans="3:4" ht="13.5">
      <c r="C39" s="2" t="s">
        <v>56</v>
      </c>
      <c r="D39" s="2" t="s">
        <v>64</v>
      </c>
    </row>
    <row r="40" spans="3:4" ht="13.5">
      <c r="C40" s="2" t="s">
        <v>56</v>
      </c>
      <c r="D40" s="2" t="s">
        <v>2</v>
      </c>
    </row>
    <row r="41" spans="3:4" ht="13.5">
      <c r="C41" s="2" t="s">
        <v>56</v>
      </c>
      <c r="D41" s="2" t="s">
        <v>36</v>
      </c>
    </row>
    <row r="42" spans="3:4" ht="13.5">
      <c r="C42" s="2" t="s">
        <v>56</v>
      </c>
      <c r="D42" s="2" t="s">
        <v>33</v>
      </c>
    </row>
    <row r="43" spans="3:4" ht="13.5">
      <c r="C43" s="2" t="s">
        <v>56</v>
      </c>
      <c r="D43" s="2" t="s">
        <v>14</v>
      </c>
    </row>
    <row r="44" spans="3:4" ht="13.5">
      <c r="C44" s="2" t="s">
        <v>56</v>
      </c>
      <c r="D44" s="2" t="s">
        <v>67</v>
      </c>
    </row>
    <row r="46" spans="4:38" ht="67.5" customHeight="1">
      <c r="D46" s="185" t="s">
        <v>59</v>
      </c>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row>
    <row r="47" spans="4:38" ht="52.5" customHeight="1">
      <c r="D47" s="185" t="s">
        <v>69</v>
      </c>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row>
    <row r="48" spans="4:38" ht="26.25" customHeight="1">
      <c r="D48" s="185" t="s">
        <v>72</v>
      </c>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row>
    <row r="49" spans="4:38" ht="13.5">
      <c r="D49" s="5" t="s">
        <v>73</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4:38" ht="13.5">
      <c r="D50" s="7" t="s">
        <v>74</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4:38" ht="13.5">
      <c r="D51" s="7" t="s">
        <v>79</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sheetData>
  <sheetProtection/>
  <mergeCells count="15">
    <mergeCell ref="AC4:AL4"/>
    <mergeCell ref="T8:V9"/>
    <mergeCell ref="T10:X11"/>
    <mergeCell ref="Y10:AK11"/>
    <mergeCell ref="T12:X13"/>
    <mergeCell ref="Y12:AK13"/>
    <mergeCell ref="D46:AL46"/>
    <mergeCell ref="D47:AL47"/>
    <mergeCell ref="D48:AL48"/>
    <mergeCell ref="T14:X15"/>
    <mergeCell ref="Y14:AK15"/>
    <mergeCell ref="B18:AL18"/>
    <mergeCell ref="B21:AL22"/>
    <mergeCell ref="B24:AL24"/>
    <mergeCell ref="G27:Q27"/>
  </mergeCells>
  <printOptions horizontalCentered="1" verticalCentered="1"/>
  <pageMargins left="0.98" right="0.79" top="0.5931496062992125" bottom="0.5931496062992125" header="0.51" footer="0.51"/>
  <pageSetup blackAndWhite="1" firstPageNumber="0"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B1:I40"/>
  <sheetViews>
    <sheetView view="pageBreakPreview" zoomScale="90" zoomScaleSheetLayoutView="90" zoomScalePageLayoutView="0" workbookViewId="0" topLeftCell="A1">
      <selection activeCell="B1" sqref="B1"/>
    </sheetView>
  </sheetViews>
  <sheetFormatPr defaultColWidth="9.00390625" defaultRowHeight="13.5"/>
  <cols>
    <col min="1" max="2" width="2.25390625" style="28" customWidth="1"/>
    <col min="3" max="3" width="14.625" style="28" customWidth="1"/>
    <col min="4" max="9" width="10.625" style="28" customWidth="1"/>
    <col min="10" max="11" width="11.25390625" style="28" customWidth="1"/>
    <col min="12" max="12" width="9.00390625" style="28" bestFit="1" customWidth="1"/>
    <col min="13" max="16384" width="9.00390625" style="28" customWidth="1"/>
  </cols>
  <sheetData>
    <row r="1" spans="2:9" ht="14.25">
      <c r="B1" s="33" t="s">
        <v>265</v>
      </c>
      <c r="G1" s="260"/>
      <c r="H1" s="260"/>
      <c r="I1" s="260"/>
    </row>
    <row r="2" ht="30" customHeight="1">
      <c r="B2" s="34"/>
    </row>
    <row r="3" spans="2:9" s="29" customFormat="1" ht="13.5" customHeight="1">
      <c r="B3" s="35" t="s">
        <v>163</v>
      </c>
      <c r="C3" s="28"/>
      <c r="D3" s="28"/>
      <c r="E3" s="28"/>
      <c r="F3" s="28"/>
      <c r="G3" s="261"/>
      <c r="H3" s="261"/>
      <c r="I3" s="261"/>
    </row>
    <row r="4" spans="2:9" s="30" customFormat="1" ht="13.5" customHeight="1">
      <c r="B4" s="28"/>
      <c r="C4" s="28"/>
      <c r="D4" s="28"/>
      <c r="E4" s="28"/>
      <c r="F4" s="28"/>
      <c r="G4" s="28"/>
      <c r="H4" s="28"/>
      <c r="I4" s="28"/>
    </row>
    <row r="5" spans="2:9" s="30" customFormat="1" ht="18" customHeight="1">
      <c r="B5" s="28" t="s">
        <v>222</v>
      </c>
      <c r="C5" s="28"/>
      <c r="D5" s="28"/>
      <c r="E5" s="28"/>
      <c r="F5" s="28"/>
      <c r="G5" s="28"/>
      <c r="H5" s="28"/>
      <c r="I5" s="28"/>
    </row>
    <row r="6" spans="2:9" s="30" customFormat="1" ht="34.5" customHeight="1">
      <c r="B6" s="28"/>
      <c r="C6" s="252"/>
      <c r="D6" s="252"/>
      <c r="E6" s="252"/>
      <c r="F6" s="252"/>
      <c r="G6" s="252"/>
      <c r="H6" s="252"/>
      <c r="I6" s="252"/>
    </row>
    <row r="7" spans="2:9" s="29" customFormat="1" ht="42.75" customHeight="1">
      <c r="B7" s="28"/>
      <c r="C7" s="262" t="s">
        <v>165</v>
      </c>
      <c r="D7" s="263"/>
      <c r="E7" s="37" t="s">
        <v>168</v>
      </c>
      <c r="F7" s="38"/>
      <c r="G7" s="37" t="s">
        <v>169</v>
      </c>
      <c r="H7" s="263"/>
      <c r="I7" s="263"/>
    </row>
    <row r="8" spans="2:9" s="29" customFormat="1" ht="13.5">
      <c r="B8" s="28"/>
      <c r="C8" s="39" t="s">
        <v>170</v>
      </c>
      <c r="D8" s="40"/>
      <c r="E8" s="40"/>
      <c r="F8" s="41"/>
      <c r="G8" s="40"/>
      <c r="H8" s="40"/>
      <c r="I8" s="40"/>
    </row>
    <row r="9" spans="2:9" s="30" customFormat="1" ht="13.5" customHeight="1">
      <c r="B9" s="28"/>
      <c r="C9" s="28"/>
      <c r="D9" s="28"/>
      <c r="E9" s="28"/>
      <c r="F9" s="28"/>
      <c r="G9" s="28"/>
      <c r="H9" s="28"/>
      <c r="I9" s="28"/>
    </row>
    <row r="10" spans="2:9" s="30" customFormat="1" ht="18" customHeight="1">
      <c r="B10" s="28" t="s">
        <v>255</v>
      </c>
      <c r="C10" s="28"/>
      <c r="D10" s="28"/>
      <c r="E10" s="28"/>
      <c r="F10" s="28"/>
      <c r="G10" s="28"/>
      <c r="H10" s="28"/>
      <c r="I10" s="28"/>
    </row>
    <row r="11" spans="2:9" s="30" customFormat="1" ht="36.75" customHeight="1">
      <c r="B11" s="28"/>
      <c r="C11" s="327" t="s">
        <v>267</v>
      </c>
      <c r="D11" s="328"/>
      <c r="E11" s="328"/>
      <c r="F11" s="328"/>
      <c r="G11" s="328"/>
      <c r="H11" s="328"/>
      <c r="I11" s="328"/>
    </row>
    <row r="12" spans="2:9" s="31" customFormat="1" ht="24.75" customHeight="1">
      <c r="B12" s="42"/>
      <c r="C12" s="43" t="s">
        <v>268</v>
      </c>
      <c r="D12" s="44"/>
      <c r="E12" s="44"/>
      <c r="F12" s="44"/>
      <c r="G12" s="44"/>
      <c r="H12" s="44"/>
      <c r="I12" s="43"/>
    </row>
    <row r="13" spans="2:9" s="31" customFormat="1" ht="120" customHeight="1">
      <c r="B13" s="42"/>
      <c r="C13" s="251" t="s">
        <v>270</v>
      </c>
      <c r="D13" s="251"/>
      <c r="E13" s="251"/>
      <c r="F13" s="251"/>
      <c r="G13" s="251"/>
      <c r="H13" s="251"/>
      <c r="I13" s="251"/>
    </row>
    <row r="14" spans="2:9" s="30" customFormat="1" ht="24.75" customHeight="1">
      <c r="B14" s="28"/>
      <c r="C14" s="47" t="s">
        <v>273</v>
      </c>
      <c r="D14" s="48"/>
      <c r="E14" s="48"/>
      <c r="F14" s="48"/>
      <c r="G14" s="48"/>
      <c r="H14" s="48"/>
      <c r="I14" s="57"/>
    </row>
    <row r="15" spans="2:9" s="30" customFormat="1" ht="120" customHeight="1">
      <c r="B15" s="28"/>
      <c r="C15" s="251" t="s">
        <v>277</v>
      </c>
      <c r="D15" s="252"/>
      <c r="E15" s="252"/>
      <c r="F15" s="252"/>
      <c r="G15" s="252"/>
      <c r="H15" s="252"/>
      <c r="I15" s="252"/>
    </row>
    <row r="16" spans="2:9" s="30" customFormat="1" ht="24.75" customHeight="1">
      <c r="B16" s="28"/>
      <c r="C16" s="47" t="s">
        <v>278</v>
      </c>
      <c r="D16" s="48"/>
      <c r="E16" s="48"/>
      <c r="F16" s="48"/>
      <c r="G16" s="48"/>
      <c r="H16" s="48"/>
      <c r="I16" s="58"/>
    </row>
    <row r="17" spans="2:9" s="30" customFormat="1" ht="120" customHeight="1">
      <c r="B17" s="28"/>
      <c r="C17" s="324" t="s">
        <v>279</v>
      </c>
      <c r="D17" s="325"/>
      <c r="E17" s="325"/>
      <c r="F17" s="325"/>
      <c r="G17" s="325"/>
      <c r="H17" s="325"/>
      <c r="I17" s="326"/>
    </row>
    <row r="18" spans="2:9" s="30" customFormat="1" ht="18" customHeight="1">
      <c r="B18" s="28" t="s">
        <v>199</v>
      </c>
      <c r="C18" s="54"/>
      <c r="D18" s="54"/>
      <c r="E18" s="54"/>
      <c r="F18" s="54"/>
      <c r="G18" s="54"/>
      <c r="H18" s="54"/>
      <c r="I18" s="54"/>
    </row>
    <row r="19" spans="2:9" s="31" customFormat="1" ht="24.75" customHeight="1">
      <c r="B19" s="42"/>
      <c r="C19" s="43" t="s">
        <v>200</v>
      </c>
      <c r="D19" s="43"/>
      <c r="E19" s="43"/>
      <c r="F19" s="43"/>
      <c r="G19" s="43"/>
      <c r="H19" s="43"/>
      <c r="I19" s="43"/>
    </row>
    <row r="20" spans="2:9" s="30" customFormat="1" ht="78" customHeight="1">
      <c r="B20" s="28"/>
      <c r="C20" s="254" t="s">
        <v>201</v>
      </c>
      <c r="D20" s="254"/>
      <c r="E20" s="254"/>
      <c r="F20" s="254"/>
      <c r="G20" s="254"/>
      <c r="H20" s="254"/>
      <c r="I20" s="254"/>
    </row>
    <row r="21" spans="2:9" s="30" customFormat="1" ht="24.75" customHeight="1">
      <c r="B21" s="28"/>
      <c r="C21" s="43" t="s">
        <v>203</v>
      </c>
      <c r="D21" s="39"/>
      <c r="E21" s="39"/>
      <c r="F21" s="39"/>
      <c r="G21" s="39"/>
      <c r="H21" s="39"/>
      <c r="I21" s="39"/>
    </row>
    <row r="22" spans="2:9" s="30" customFormat="1" ht="83.25" customHeight="1">
      <c r="B22" s="28"/>
      <c r="C22" s="254" t="s">
        <v>204</v>
      </c>
      <c r="D22" s="254"/>
      <c r="E22" s="254"/>
      <c r="F22" s="254"/>
      <c r="G22" s="254"/>
      <c r="H22" s="254"/>
      <c r="I22" s="254"/>
    </row>
    <row r="23" spans="2:9" s="30" customFormat="1" ht="24.75" customHeight="1">
      <c r="B23" s="28"/>
      <c r="C23" s="43" t="s">
        <v>205</v>
      </c>
      <c r="D23" s="39"/>
      <c r="E23" s="39"/>
      <c r="F23" s="39"/>
      <c r="G23" s="39"/>
      <c r="H23" s="39"/>
      <c r="I23" s="39"/>
    </row>
    <row r="24" spans="2:9" s="30" customFormat="1" ht="201" customHeight="1">
      <c r="B24" s="28"/>
      <c r="C24" s="255" t="s">
        <v>280</v>
      </c>
      <c r="D24" s="255"/>
      <c r="E24" s="255"/>
      <c r="F24" s="255"/>
      <c r="G24" s="255"/>
      <c r="H24" s="255"/>
      <c r="I24" s="255"/>
    </row>
    <row r="25" spans="2:9" s="30" customFormat="1" ht="30" customHeight="1">
      <c r="B25" s="28"/>
      <c r="C25" s="43" t="s">
        <v>210</v>
      </c>
      <c r="D25" s="44"/>
      <c r="E25" s="44"/>
      <c r="F25" s="44"/>
      <c r="G25" s="44"/>
      <c r="H25" s="44"/>
      <c r="I25" s="44"/>
    </row>
    <row r="26" spans="2:9" s="30" customFormat="1" ht="51" customHeight="1">
      <c r="B26" s="28"/>
      <c r="C26" s="256" t="s">
        <v>211</v>
      </c>
      <c r="D26" s="257"/>
      <c r="E26" s="257"/>
      <c r="F26" s="257"/>
      <c r="G26" s="257"/>
      <c r="H26" s="257"/>
      <c r="I26" s="258"/>
    </row>
    <row r="27" spans="2:9" s="30" customFormat="1" ht="28.5" customHeight="1">
      <c r="B27" s="28"/>
      <c r="C27" s="43" t="s">
        <v>109</v>
      </c>
      <c r="D27" s="39"/>
      <c r="E27" s="39"/>
      <c r="F27" s="39"/>
      <c r="G27" s="39"/>
      <c r="H27" s="39"/>
      <c r="I27" s="39"/>
    </row>
    <row r="28" spans="2:9" s="30" customFormat="1" ht="30" customHeight="1">
      <c r="B28" s="28"/>
      <c r="C28" s="246" t="s">
        <v>213</v>
      </c>
      <c r="D28" s="246"/>
      <c r="E28" s="246"/>
      <c r="F28" s="246"/>
      <c r="G28" s="246"/>
      <c r="H28" s="246"/>
      <c r="I28" s="246"/>
    </row>
    <row r="29" spans="2:9" s="32" customFormat="1" ht="13.5">
      <c r="B29" s="40"/>
      <c r="C29" s="55" t="s">
        <v>214</v>
      </c>
      <c r="D29" s="55" t="s">
        <v>216</v>
      </c>
      <c r="E29" s="55" t="s">
        <v>216</v>
      </c>
      <c r="F29" s="55" t="s">
        <v>216</v>
      </c>
      <c r="G29" s="55" t="s">
        <v>216</v>
      </c>
      <c r="H29" s="55" t="s">
        <v>216</v>
      </c>
      <c r="I29" s="55" t="s">
        <v>216</v>
      </c>
    </row>
    <row r="30" spans="2:9" s="30" customFormat="1" ht="22.5" customHeight="1">
      <c r="B30" s="28"/>
      <c r="C30" s="56"/>
      <c r="D30" s="56"/>
      <c r="E30" s="56"/>
      <c r="F30" s="56"/>
      <c r="G30" s="56"/>
      <c r="H30" s="56"/>
      <c r="I30" s="56"/>
    </row>
    <row r="31" spans="2:9" s="30" customFormat="1" ht="22.5" customHeight="1">
      <c r="B31" s="28"/>
      <c r="C31" s="56"/>
      <c r="D31" s="56"/>
      <c r="E31" s="56"/>
      <c r="F31" s="56"/>
      <c r="G31" s="56"/>
      <c r="H31" s="56"/>
      <c r="I31" s="56"/>
    </row>
    <row r="32" spans="2:9" s="30" customFormat="1" ht="22.5" customHeight="1">
      <c r="B32" s="28"/>
      <c r="C32" s="56"/>
      <c r="D32" s="56"/>
      <c r="E32" s="56"/>
      <c r="F32" s="56"/>
      <c r="G32" s="56"/>
      <c r="H32" s="56"/>
      <c r="I32" s="56"/>
    </row>
    <row r="33" spans="2:9" s="30" customFormat="1" ht="22.5" customHeight="1">
      <c r="B33" s="28"/>
      <c r="C33" s="56"/>
      <c r="D33" s="56"/>
      <c r="E33" s="56"/>
      <c r="F33" s="56"/>
      <c r="G33" s="56"/>
      <c r="H33" s="56"/>
      <c r="I33" s="56"/>
    </row>
    <row r="34" spans="2:9" s="30" customFormat="1" ht="22.5" customHeight="1">
      <c r="B34" s="28"/>
      <c r="C34" s="56"/>
      <c r="D34" s="56"/>
      <c r="E34" s="56"/>
      <c r="F34" s="56"/>
      <c r="G34" s="56"/>
      <c r="H34" s="56"/>
      <c r="I34" s="56"/>
    </row>
    <row r="35" spans="2:9" s="30" customFormat="1" ht="14.25" customHeight="1">
      <c r="B35" s="28"/>
      <c r="C35" s="43"/>
      <c r="D35" s="39"/>
      <c r="E35" s="39"/>
      <c r="F35" s="39"/>
      <c r="G35" s="39"/>
      <c r="H35" s="39"/>
      <c r="I35" s="39"/>
    </row>
    <row r="36" spans="2:9" s="30" customFormat="1" ht="18" customHeight="1">
      <c r="B36" s="28" t="s">
        <v>116</v>
      </c>
      <c r="C36" s="43"/>
      <c r="D36" s="39"/>
      <c r="E36" s="39"/>
      <c r="F36" s="39"/>
      <c r="G36" s="39"/>
      <c r="H36" s="39"/>
      <c r="I36" s="39"/>
    </row>
    <row r="37" spans="2:9" s="31" customFormat="1" ht="24.75" customHeight="1">
      <c r="B37" s="42"/>
      <c r="C37" s="43" t="s">
        <v>183</v>
      </c>
      <c r="D37" s="44"/>
      <c r="E37" s="44"/>
      <c r="F37" s="44"/>
      <c r="G37" s="44"/>
      <c r="H37" s="44"/>
      <c r="I37" s="43"/>
    </row>
    <row r="38" spans="2:9" s="31" customFormat="1" ht="319.5" customHeight="1">
      <c r="B38" s="42"/>
      <c r="C38" s="247" t="s">
        <v>281</v>
      </c>
      <c r="D38" s="248"/>
      <c r="E38" s="248"/>
      <c r="F38" s="248"/>
      <c r="G38" s="248"/>
      <c r="H38" s="248"/>
      <c r="I38" s="249"/>
    </row>
    <row r="39" spans="2:9" s="30" customFormat="1" ht="32.25" customHeight="1">
      <c r="B39" s="28"/>
      <c r="C39" s="250" t="s">
        <v>135</v>
      </c>
      <c r="D39" s="250"/>
      <c r="E39" s="250"/>
      <c r="F39" s="250"/>
      <c r="G39" s="250"/>
      <c r="H39" s="250"/>
      <c r="I39" s="250"/>
    </row>
    <row r="40" spans="3:9" ht="319.5" customHeight="1">
      <c r="C40" s="247" t="s">
        <v>220</v>
      </c>
      <c r="D40" s="248"/>
      <c r="E40" s="248"/>
      <c r="F40" s="248"/>
      <c r="G40" s="248"/>
      <c r="H40" s="248"/>
      <c r="I40" s="249"/>
    </row>
  </sheetData>
  <sheetProtection/>
  <mergeCells count="17">
    <mergeCell ref="C24:I24"/>
    <mergeCell ref="G1:I1"/>
    <mergeCell ref="G3:I3"/>
    <mergeCell ref="C6:I6"/>
    <mergeCell ref="C7:D7"/>
    <mergeCell ref="H7:I7"/>
    <mergeCell ref="C11:I11"/>
    <mergeCell ref="C26:I26"/>
    <mergeCell ref="C28:I28"/>
    <mergeCell ref="C38:I38"/>
    <mergeCell ref="C39:I39"/>
    <mergeCell ref="C40:I40"/>
    <mergeCell ref="C13:I13"/>
    <mergeCell ref="C15:I15"/>
    <mergeCell ref="C17:I17"/>
    <mergeCell ref="C20:I20"/>
    <mergeCell ref="C22:I22"/>
  </mergeCells>
  <printOptions horizontalCentered="1" verticalCentered="1"/>
  <pageMargins left="0.38944881889763777" right="0.39" top="0.79" bottom="0.79" header="0.51" footer="0.51"/>
  <pageSetup blackAndWhite="1" firstPageNumber="0" useFirstPageNumber="1" horizontalDpi="300" verticalDpi="300" orientation="portrait" paperSize="9" scale="106" r:id="rId1"/>
  <rowBreaks count="1" manualBreakCount="1">
    <brk id="17" min="1" max="8" man="1"/>
  </rowBreaks>
</worksheet>
</file>

<file path=xl/worksheets/sheet11.xml><?xml version="1.0" encoding="utf-8"?>
<worksheet xmlns="http://schemas.openxmlformats.org/spreadsheetml/2006/main" xmlns:r="http://schemas.openxmlformats.org/officeDocument/2006/relationships">
  <dimension ref="B1:K48"/>
  <sheetViews>
    <sheetView view="pageBreakPreview" zoomScaleSheetLayoutView="100" zoomScalePageLayoutView="0" workbookViewId="0" topLeftCell="A1">
      <selection activeCell="B1" sqref="B1"/>
    </sheetView>
  </sheetViews>
  <sheetFormatPr defaultColWidth="9.00390625" defaultRowHeight="13.5"/>
  <cols>
    <col min="1" max="1" width="2.25390625" style="28" customWidth="1"/>
    <col min="2" max="2" width="2.25390625" style="84" customWidth="1"/>
    <col min="3" max="3" width="2.50390625" style="84" customWidth="1"/>
    <col min="4" max="4" width="23.25390625" style="84" customWidth="1"/>
    <col min="5" max="5" width="11.375" style="85" bestFit="1" customWidth="1"/>
    <col min="6" max="11" width="11.375" style="85" customWidth="1"/>
    <col min="12" max="12" width="9.00390625" style="28" bestFit="1" customWidth="1"/>
    <col min="13" max="16384" width="9.00390625" style="28" customWidth="1"/>
  </cols>
  <sheetData>
    <row r="1" spans="2:11" s="29" customFormat="1" ht="13.5" customHeight="1">
      <c r="B1" s="10" t="s">
        <v>282</v>
      </c>
      <c r="C1" s="87"/>
      <c r="D1" s="87"/>
      <c r="E1" s="88"/>
      <c r="F1" s="88"/>
      <c r="G1" s="88"/>
      <c r="H1" s="88"/>
      <c r="I1" s="88"/>
      <c r="J1" s="88"/>
      <c r="K1" s="88"/>
    </row>
    <row r="2" spans="2:11" s="30" customFormat="1" ht="13.5" customHeight="1">
      <c r="B2" s="22"/>
      <c r="C2" s="89"/>
      <c r="D2" s="89"/>
      <c r="E2" s="90"/>
      <c r="F2" s="90"/>
      <c r="G2" s="90"/>
      <c r="H2" s="90"/>
      <c r="I2" s="90"/>
      <c r="J2" s="90"/>
      <c r="K2" s="90"/>
    </row>
    <row r="3" spans="2:11" s="29" customFormat="1" ht="21.75" customHeight="1">
      <c r="B3" s="91" t="s">
        <v>188</v>
      </c>
      <c r="C3" s="84"/>
      <c r="D3" s="84"/>
      <c r="E3" s="88"/>
      <c r="F3" s="88"/>
      <c r="G3" s="88"/>
      <c r="H3" s="88"/>
      <c r="I3" s="88"/>
      <c r="J3" s="88"/>
      <c r="K3" s="88"/>
    </row>
    <row r="4" spans="2:11" s="29" customFormat="1" ht="13.5" customHeight="1">
      <c r="B4" s="84"/>
      <c r="C4" s="84" t="s">
        <v>75</v>
      </c>
      <c r="D4" s="84"/>
      <c r="E4" s="85"/>
      <c r="F4" s="88"/>
      <c r="G4" s="88"/>
      <c r="H4" s="88"/>
      <c r="I4" s="88"/>
      <c r="J4" s="88"/>
      <c r="K4" s="88"/>
    </row>
    <row r="5" spans="2:11" s="30" customFormat="1" ht="24" customHeight="1">
      <c r="B5" s="84"/>
      <c r="C5" s="84"/>
      <c r="D5" s="84"/>
      <c r="E5" s="85"/>
      <c r="F5" s="90"/>
      <c r="G5" s="90"/>
      <c r="H5" s="90"/>
      <c r="I5" s="90"/>
      <c r="J5" s="90"/>
      <c r="K5" s="90"/>
    </row>
    <row r="6" spans="2:11" s="30" customFormat="1" ht="18.75" customHeight="1">
      <c r="B6" s="84" t="s">
        <v>283</v>
      </c>
      <c r="C6" s="84"/>
      <c r="D6" s="84"/>
      <c r="E6" s="85"/>
      <c r="F6" s="90"/>
      <c r="G6" s="90"/>
      <c r="H6" s="90"/>
      <c r="I6" s="90"/>
      <c r="J6" s="90"/>
      <c r="K6" s="92" t="s">
        <v>285</v>
      </c>
    </row>
    <row r="7" spans="2:11" s="86" customFormat="1" ht="64.5" customHeight="1">
      <c r="B7" s="4"/>
      <c r="C7" s="336"/>
      <c r="D7" s="337"/>
      <c r="E7" s="93" t="s">
        <v>286</v>
      </c>
      <c r="F7" s="94" t="s">
        <v>196</v>
      </c>
      <c r="G7" s="94" t="s">
        <v>187</v>
      </c>
      <c r="H7" s="94" t="s">
        <v>143</v>
      </c>
      <c r="I7" s="94" t="s">
        <v>21</v>
      </c>
      <c r="J7" s="94" t="s">
        <v>189</v>
      </c>
      <c r="K7" s="94" t="s">
        <v>102</v>
      </c>
    </row>
    <row r="8" spans="3:11" ht="30" customHeight="1">
      <c r="C8" s="95" t="s">
        <v>287</v>
      </c>
      <c r="D8" s="95"/>
      <c r="E8" s="96"/>
      <c r="F8" s="96"/>
      <c r="G8" s="96"/>
      <c r="H8" s="96"/>
      <c r="I8" s="96"/>
      <c r="J8" s="96"/>
      <c r="K8" s="96"/>
    </row>
    <row r="9" spans="2:11" s="1" customFormat="1" ht="30" customHeight="1">
      <c r="B9" s="84"/>
      <c r="C9" s="338" t="s">
        <v>224</v>
      </c>
      <c r="D9" s="339"/>
      <c r="E9" s="97"/>
      <c r="F9" s="97"/>
      <c r="G9" s="98" t="str">
        <f>_xlfn.IFERROR((G8-F8)/F8,"自動計算")</f>
        <v>自動計算</v>
      </c>
      <c r="H9" s="98" t="str">
        <f>_xlfn.IFERROR((H8-F8)/F8,"自動計算")</f>
        <v>自動計算</v>
      </c>
      <c r="I9" s="98" t="str">
        <f>_xlfn.IFERROR((I8-F8)/F8,"自動計算")</f>
        <v>自動計算</v>
      </c>
      <c r="J9" s="98" t="str">
        <f>_xlfn.IFERROR((J8-F8)/F8,"自動計算")</f>
        <v>自動計算</v>
      </c>
      <c r="K9" s="98" t="str">
        <f>_xlfn.IFERROR((K8-F8)/F8,"自動計算")</f>
        <v>自動計算</v>
      </c>
    </row>
    <row r="10" spans="3:11" ht="30" customHeight="1">
      <c r="C10" s="99" t="s">
        <v>288</v>
      </c>
      <c r="D10" s="99"/>
      <c r="E10" s="96"/>
      <c r="F10" s="96"/>
      <c r="G10" s="96"/>
      <c r="H10" s="96"/>
      <c r="I10" s="96"/>
      <c r="J10" s="96"/>
      <c r="K10" s="96"/>
    </row>
    <row r="11" spans="3:11" ht="30" customHeight="1">
      <c r="C11" s="99" t="s">
        <v>6</v>
      </c>
      <c r="D11" s="99"/>
      <c r="E11" s="96"/>
      <c r="F11" s="96"/>
      <c r="G11" s="96"/>
      <c r="H11" s="96"/>
      <c r="I11" s="96"/>
      <c r="J11" s="96"/>
      <c r="K11" s="96"/>
    </row>
    <row r="12" spans="3:11" ht="30" customHeight="1">
      <c r="C12" s="99" t="s">
        <v>289</v>
      </c>
      <c r="D12" s="99"/>
      <c r="E12" s="96"/>
      <c r="F12" s="96"/>
      <c r="G12" s="96"/>
      <c r="H12" s="96"/>
      <c r="I12" s="96"/>
      <c r="J12" s="96"/>
      <c r="K12" s="96"/>
    </row>
    <row r="13" spans="3:11" ht="30" customHeight="1">
      <c r="C13" s="99" t="s">
        <v>290</v>
      </c>
      <c r="D13" s="99"/>
      <c r="E13" s="96"/>
      <c r="F13" s="96"/>
      <c r="G13" s="96"/>
      <c r="H13" s="96"/>
      <c r="I13" s="96"/>
      <c r="J13" s="96"/>
      <c r="K13" s="96"/>
    </row>
    <row r="14" spans="3:11" ht="30" customHeight="1">
      <c r="C14" s="340" t="s">
        <v>291</v>
      </c>
      <c r="D14" s="341"/>
      <c r="E14" s="100">
        <f aca="true" t="shared" si="0" ref="E14:K14">SUM(E10,E12,E13)</f>
        <v>0</v>
      </c>
      <c r="F14" s="100">
        <f t="shared" si="0"/>
        <v>0</v>
      </c>
      <c r="G14" s="100">
        <f t="shared" si="0"/>
        <v>0</v>
      </c>
      <c r="H14" s="100">
        <f t="shared" si="0"/>
        <v>0</v>
      </c>
      <c r="I14" s="100">
        <f t="shared" si="0"/>
        <v>0</v>
      </c>
      <c r="J14" s="100">
        <f t="shared" si="0"/>
        <v>0</v>
      </c>
      <c r="K14" s="100">
        <f t="shared" si="0"/>
        <v>0</v>
      </c>
    </row>
    <row r="15" spans="3:11" ht="30" customHeight="1">
      <c r="C15" s="340" t="s">
        <v>179</v>
      </c>
      <c r="D15" s="341"/>
      <c r="E15" s="101"/>
      <c r="F15" s="101"/>
      <c r="G15" s="102" t="str">
        <f>_xlfn.IFERROR((G14-F14)/F14,"自動計算")</f>
        <v>自動計算</v>
      </c>
      <c r="H15" s="102" t="str">
        <f>_xlfn.IFERROR((H14-F14)/F14,"自動計算")</f>
        <v>自動計算</v>
      </c>
      <c r="I15" s="102" t="str">
        <f>_xlfn.IFERROR((I14-F14)/F14,"自動計算")</f>
        <v>自動計算</v>
      </c>
      <c r="J15" s="102" t="str">
        <f>_xlfn.IFERROR((J14-F14)/F14,"自動計算")</f>
        <v>自動計算</v>
      </c>
      <c r="K15" s="102" t="str">
        <f>_xlfn.IFERROR((K14-F14)/F14,"自動計算")</f>
        <v>自動計算</v>
      </c>
    </row>
    <row r="16" spans="3:11" ht="30" customHeight="1">
      <c r="C16" s="99" t="s">
        <v>133</v>
      </c>
      <c r="D16" s="99"/>
      <c r="E16" s="103"/>
      <c r="F16" s="103"/>
      <c r="G16" s="103"/>
      <c r="H16" s="103"/>
      <c r="I16" s="103"/>
      <c r="J16" s="103"/>
      <c r="K16" s="103"/>
    </row>
    <row r="17" spans="3:11" ht="30" customHeight="1">
      <c r="C17" s="340" t="s">
        <v>293</v>
      </c>
      <c r="D17" s="341"/>
      <c r="E17" s="104" t="str">
        <f aca="true" t="shared" si="1" ref="E17:K17">_xlfn.IFERROR(E14/E16,"自動計算")</f>
        <v>自動計算</v>
      </c>
      <c r="F17" s="104" t="str">
        <f t="shared" si="1"/>
        <v>自動計算</v>
      </c>
      <c r="G17" s="104" t="str">
        <f t="shared" si="1"/>
        <v>自動計算</v>
      </c>
      <c r="H17" s="104" t="str">
        <f t="shared" si="1"/>
        <v>自動計算</v>
      </c>
      <c r="I17" s="104" t="str">
        <f t="shared" si="1"/>
        <v>自動計算</v>
      </c>
      <c r="J17" s="104" t="str">
        <f t="shared" si="1"/>
        <v>自動計算</v>
      </c>
      <c r="K17" s="104" t="str">
        <f t="shared" si="1"/>
        <v>自動計算</v>
      </c>
    </row>
    <row r="18" spans="3:11" ht="30" customHeight="1">
      <c r="C18" s="340" t="s">
        <v>151</v>
      </c>
      <c r="D18" s="341"/>
      <c r="E18" s="101"/>
      <c r="F18" s="101"/>
      <c r="G18" s="102" t="str">
        <f>_xlfn.IFERROR((G17-F17)/F17,"自動計算")</f>
        <v>自動計算</v>
      </c>
      <c r="H18" s="102" t="str">
        <f>_xlfn.IFERROR((H17-F17)/F17,"自動計算")</f>
        <v>自動計算</v>
      </c>
      <c r="I18" s="102" t="str">
        <f>_xlfn.IFERROR((I17-F17)/F17,"自動計算")</f>
        <v>自動計算</v>
      </c>
      <c r="J18" s="102" t="str">
        <f>_xlfn.IFERROR((J17-F17)/F17,"自動計算")</f>
        <v>自動計算</v>
      </c>
      <c r="K18" s="102" t="str">
        <f>_xlfn.IFERROR((K17-F17)/F17,"自動計算")</f>
        <v>自動計算</v>
      </c>
    </row>
    <row r="19" ht="15" customHeight="1">
      <c r="C19" s="84" t="s">
        <v>247</v>
      </c>
    </row>
    <row r="20" ht="13.5">
      <c r="C20" s="84" t="s">
        <v>295</v>
      </c>
    </row>
    <row r="21" spans="2:11" s="1" customFormat="1" ht="13.5">
      <c r="B21" s="84"/>
      <c r="C21" s="84"/>
      <c r="D21" s="84" t="s">
        <v>19</v>
      </c>
      <c r="E21" s="85"/>
      <c r="F21" s="85"/>
      <c r="G21" s="85"/>
      <c r="H21" s="85"/>
      <c r="I21" s="85"/>
      <c r="J21" s="85"/>
      <c r="K21" s="85"/>
    </row>
    <row r="22" spans="2:11" s="1" customFormat="1" ht="13.5">
      <c r="B22" s="84"/>
      <c r="C22" s="84" t="s">
        <v>246</v>
      </c>
      <c r="D22" s="84"/>
      <c r="E22" s="85"/>
      <c r="F22" s="85"/>
      <c r="G22" s="85"/>
      <c r="H22" s="85"/>
      <c r="I22" s="85"/>
      <c r="J22" s="85"/>
      <c r="K22" s="85"/>
    </row>
    <row r="23" ht="22.5" customHeight="1"/>
    <row r="24" spans="2:11" s="1" customFormat="1" ht="13.5">
      <c r="B24" s="84" t="s">
        <v>296</v>
      </c>
      <c r="C24" s="84"/>
      <c r="D24" s="84"/>
      <c r="E24" s="105"/>
      <c r="F24" s="105"/>
      <c r="G24" s="105"/>
      <c r="H24" s="105"/>
      <c r="I24" s="105"/>
      <c r="J24" s="105"/>
      <c r="K24" s="105"/>
    </row>
    <row r="25" spans="2:11" s="1" customFormat="1" ht="13.5">
      <c r="B25" s="84"/>
      <c r="C25" s="84" t="s">
        <v>297</v>
      </c>
      <c r="D25" s="84"/>
      <c r="E25" s="105"/>
      <c r="F25" s="105"/>
      <c r="G25" s="105"/>
      <c r="H25" s="105"/>
      <c r="I25" s="105"/>
      <c r="J25" s="105"/>
      <c r="K25" s="105"/>
    </row>
    <row r="26" spans="3:11" ht="281.25" customHeight="1">
      <c r="C26" s="333"/>
      <c r="D26" s="333"/>
      <c r="E26" s="333"/>
      <c r="F26" s="333"/>
      <c r="G26" s="333"/>
      <c r="H26" s="333"/>
      <c r="I26" s="333"/>
      <c r="J26" s="333"/>
      <c r="K26" s="333"/>
    </row>
    <row r="28" ht="18.75" customHeight="1">
      <c r="B28" s="91" t="s">
        <v>299</v>
      </c>
    </row>
    <row r="29" ht="8.25" customHeight="1">
      <c r="B29" s="106"/>
    </row>
    <row r="30" ht="18.75" customHeight="1">
      <c r="B30" s="84" t="s">
        <v>300</v>
      </c>
    </row>
    <row r="31" ht="18.75" customHeight="1">
      <c r="C31" s="84" t="s">
        <v>301</v>
      </c>
    </row>
    <row r="32" ht="6" customHeight="1"/>
    <row r="33" spans="4:5" ht="18.75" customHeight="1">
      <c r="D33" s="84" t="s">
        <v>101</v>
      </c>
      <c r="E33" s="85" t="s">
        <v>302</v>
      </c>
    </row>
    <row r="34" ht="5.25" customHeight="1"/>
    <row r="35" spans="4:11" ht="18.75" customHeight="1">
      <c r="D35" s="84" t="s">
        <v>193</v>
      </c>
      <c r="E35" s="85" t="s">
        <v>35</v>
      </c>
      <c r="G35" s="92"/>
      <c r="I35" s="92"/>
      <c r="J35" s="334"/>
      <c r="K35" s="334"/>
    </row>
    <row r="36" ht="6" customHeight="1"/>
    <row r="37" spans="4:11" ht="18.75" customHeight="1">
      <c r="D37" s="84" t="s">
        <v>303</v>
      </c>
      <c r="E37" s="335" t="s">
        <v>304</v>
      </c>
      <c r="F37" s="335"/>
      <c r="G37" s="335"/>
      <c r="H37" s="335"/>
      <c r="I37" s="335"/>
      <c r="J37" s="335"/>
      <c r="K37" s="335"/>
    </row>
    <row r="38" ht="18.75" customHeight="1"/>
    <row r="39" ht="18.75" customHeight="1">
      <c r="B39" s="84" t="s">
        <v>305</v>
      </c>
    </row>
    <row r="40" spans="3:11" ht="19.5" customHeight="1">
      <c r="C40" s="329" t="s">
        <v>308</v>
      </c>
      <c r="D40" s="329"/>
      <c r="E40" s="331"/>
      <c r="F40" s="331"/>
      <c r="G40" s="331"/>
      <c r="H40" s="331"/>
      <c r="I40" s="331"/>
      <c r="J40" s="331"/>
      <c r="K40" s="331"/>
    </row>
    <row r="41" spans="3:11" ht="19.5" customHeight="1">
      <c r="C41" s="329" t="s">
        <v>310</v>
      </c>
      <c r="D41" s="329"/>
      <c r="E41" s="331"/>
      <c r="F41" s="331"/>
      <c r="G41" s="331"/>
      <c r="H41" s="331"/>
      <c r="I41" s="331"/>
      <c r="J41" s="331"/>
      <c r="K41" s="331"/>
    </row>
    <row r="42" spans="3:11" ht="19.5" customHeight="1">
      <c r="C42" s="329" t="s">
        <v>272</v>
      </c>
      <c r="D42" s="329"/>
      <c r="E42" s="331"/>
      <c r="F42" s="331"/>
      <c r="G42" s="331"/>
      <c r="H42" s="331"/>
      <c r="I42" s="331"/>
      <c r="J42" s="331"/>
      <c r="K42" s="331"/>
    </row>
    <row r="43" spans="3:11" ht="19.5" customHeight="1">
      <c r="C43" s="329" t="s">
        <v>28</v>
      </c>
      <c r="D43" s="329"/>
      <c r="E43" s="331"/>
      <c r="F43" s="331"/>
      <c r="G43" s="331"/>
      <c r="H43" s="331"/>
      <c r="I43" s="331"/>
      <c r="J43" s="331"/>
      <c r="K43" s="331"/>
    </row>
    <row r="44" ht="18.75" customHeight="1"/>
    <row r="45" ht="18.75" customHeight="1">
      <c r="B45" s="84" t="s">
        <v>312</v>
      </c>
    </row>
    <row r="46" spans="3:11" ht="18.75" customHeight="1">
      <c r="C46" s="332" t="s">
        <v>97</v>
      </c>
      <c r="D46" s="332"/>
      <c r="E46" s="332"/>
      <c r="F46" s="332"/>
      <c r="G46" s="332"/>
      <c r="H46" s="332"/>
      <c r="I46" s="332"/>
      <c r="J46" s="332"/>
      <c r="K46" s="332"/>
    </row>
    <row r="47" spans="3:11" ht="79.5" customHeight="1">
      <c r="C47" s="329" t="s">
        <v>313</v>
      </c>
      <c r="D47" s="329"/>
      <c r="E47" s="330" t="s">
        <v>253</v>
      </c>
      <c r="F47" s="331"/>
      <c r="G47" s="331"/>
      <c r="H47" s="331"/>
      <c r="I47" s="331"/>
      <c r="J47" s="331"/>
      <c r="K47" s="331"/>
    </row>
    <row r="48" spans="3:11" ht="79.5" customHeight="1">
      <c r="C48" s="329" t="s">
        <v>314</v>
      </c>
      <c r="D48" s="329"/>
      <c r="E48" s="330" t="s">
        <v>70</v>
      </c>
      <c r="F48" s="331"/>
      <c r="G48" s="331"/>
      <c r="H48" s="331"/>
      <c r="I48" s="331"/>
      <c r="J48" s="331"/>
      <c r="K48" s="331"/>
    </row>
  </sheetData>
  <sheetProtection formatCells="0" formatColumns="0" formatRows="0" insertColumns="0" insertRows="0" insertHyperlinks="0" deleteColumns="0" deleteRows="0" selectLockedCells="1" sort="0" autoFilter="0" pivotTables="0"/>
  <mergeCells count="22">
    <mergeCell ref="C7:D7"/>
    <mergeCell ref="C9:D9"/>
    <mergeCell ref="C14:D14"/>
    <mergeCell ref="C15:D15"/>
    <mergeCell ref="C17:D17"/>
    <mergeCell ref="C18:D18"/>
    <mergeCell ref="C26:K26"/>
    <mergeCell ref="J35:K35"/>
    <mergeCell ref="E37:K37"/>
    <mergeCell ref="C40:D40"/>
    <mergeCell ref="E40:K40"/>
    <mergeCell ref="C41:D41"/>
    <mergeCell ref="E41:K41"/>
    <mergeCell ref="C48:D48"/>
    <mergeCell ref="E48:K48"/>
    <mergeCell ref="C42:D42"/>
    <mergeCell ref="E42:K42"/>
    <mergeCell ref="C43:D43"/>
    <mergeCell ref="E43:K43"/>
    <mergeCell ref="C46:K46"/>
    <mergeCell ref="C47:D47"/>
    <mergeCell ref="E47:K47"/>
  </mergeCells>
  <printOptions horizontalCentered="1" verticalCentered="1"/>
  <pageMargins left="0.98" right="0.39" top="0.79" bottom="0.79" header="0.51" footer="0.51"/>
  <pageSetup blackAndWhite="1" firstPageNumber="0" useFirstPageNumber="1" horizontalDpi="300" verticalDpi="300" orientation="portrait" paperSize="9" scale="83" r:id="rId2"/>
  <rowBreaks count="1" manualBreakCount="1">
    <brk id="27" min="1" max="10" man="1"/>
  </rowBreaks>
  <legacyDrawing r:id="rId1"/>
</worksheet>
</file>

<file path=xl/worksheets/sheet12.xml><?xml version="1.0" encoding="utf-8"?>
<worksheet xmlns="http://schemas.openxmlformats.org/spreadsheetml/2006/main" xmlns:r="http://schemas.openxmlformats.org/officeDocument/2006/relationships">
  <dimension ref="B1:AM64"/>
  <sheetViews>
    <sheetView view="pageBreakPreview" zoomScaleSheetLayoutView="100" zoomScalePageLayoutView="0" workbookViewId="0" topLeftCell="A7">
      <selection activeCell="AE10" sqref="AE10:AK10"/>
    </sheetView>
  </sheetViews>
  <sheetFormatPr defaultColWidth="9.00390625" defaultRowHeight="13.5"/>
  <cols>
    <col min="1" max="1" width="2.25390625" style="28" customWidth="1"/>
    <col min="2" max="10" width="2.25390625" style="107" customWidth="1"/>
    <col min="11" max="11" width="5.125" style="107" customWidth="1"/>
    <col min="12" max="36" width="2.25390625" style="107" customWidth="1"/>
    <col min="37" max="37" width="41.00390625" style="107" customWidth="1"/>
    <col min="38" max="38" width="9.00390625" style="28" bestFit="1" customWidth="1"/>
    <col min="39" max="16384" width="9.00390625" style="28" customWidth="1"/>
  </cols>
  <sheetData>
    <row r="1" spans="2:39" s="29" customFormat="1" ht="13.5" customHeight="1">
      <c r="B1" s="108" t="s">
        <v>315</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M1" s="110">
        <v>0.5</v>
      </c>
    </row>
    <row r="2" spans="2:39" s="30" customFormat="1" ht="13.5" customHeight="1">
      <c r="B2" s="107"/>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M2" s="110">
        <v>0.6666666666666666</v>
      </c>
    </row>
    <row r="3" ht="16.5" customHeight="1">
      <c r="B3" s="107" t="s">
        <v>316</v>
      </c>
    </row>
    <row r="4" spans="2:37" s="29" customFormat="1" ht="11.25" customHeight="1">
      <c r="B4" s="366" t="s">
        <v>208</v>
      </c>
      <c r="C4" s="366"/>
      <c r="D4" s="366"/>
      <c r="E4" s="366"/>
      <c r="F4" s="366"/>
      <c r="G4" s="366"/>
      <c r="H4" s="366"/>
      <c r="I4" s="366"/>
      <c r="J4" s="366"/>
      <c r="K4" s="366"/>
      <c r="L4" s="366"/>
      <c r="M4" s="366"/>
      <c r="N4" s="366"/>
      <c r="O4" s="366"/>
      <c r="P4" s="109"/>
      <c r="Q4" s="109"/>
      <c r="R4" s="109"/>
      <c r="S4" s="109"/>
      <c r="T4" s="109"/>
      <c r="U4" s="109"/>
      <c r="V4" s="109"/>
      <c r="W4" s="109"/>
      <c r="X4" s="109"/>
      <c r="Y4" s="109"/>
      <c r="Z4" s="109"/>
      <c r="AA4" s="109"/>
      <c r="AB4" s="109"/>
      <c r="AC4" s="109"/>
      <c r="AD4" s="109"/>
      <c r="AE4" s="109"/>
      <c r="AF4" s="109"/>
      <c r="AG4" s="109"/>
      <c r="AH4" s="109"/>
      <c r="AI4" s="109"/>
      <c r="AJ4" s="109"/>
      <c r="AK4" s="109"/>
    </row>
    <row r="5" spans="2:37" s="29" customFormat="1" ht="16.5" customHeight="1">
      <c r="B5" s="366"/>
      <c r="C5" s="366"/>
      <c r="D5" s="366"/>
      <c r="E5" s="366"/>
      <c r="F5" s="366"/>
      <c r="G5" s="366"/>
      <c r="H5" s="366"/>
      <c r="I5" s="366"/>
      <c r="J5" s="366"/>
      <c r="K5" s="366"/>
      <c r="L5" s="366"/>
      <c r="M5" s="366"/>
      <c r="N5" s="366"/>
      <c r="O5" s="366"/>
      <c r="P5" s="109"/>
      <c r="Q5" s="109"/>
      <c r="R5" s="109"/>
      <c r="S5" s="109"/>
      <c r="T5" s="109"/>
      <c r="U5" s="109"/>
      <c r="V5" s="109"/>
      <c r="W5" s="109"/>
      <c r="X5" s="109"/>
      <c r="Y5" s="109"/>
      <c r="Z5" s="109"/>
      <c r="AA5" s="109"/>
      <c r="AB5" s="109"/>
      <c r="AC5" s="109"/>
      <c r="AD5" s="109"/>
      <c r="AE5" s="109"/>
      <c r="AF5" s="109"/>
      <c r="AG5" s="112"/>
      <c r="AH5" s="112"/>
      <c r="AI5" s="112"/>
      <c r="AJ5" s="112"/>
      <c r="AK5" s="113" t="s">
        <v>158</v>
      </c>
    </row>
    <row r="6" spans="2:37" s="29" customFormat="1" ht="16.5" customHeight="1">
      <c r="B6" s="109"/>
      <c r="C6" s="367" t="s">
        <v>317</v>
      </c>
      <c r="D6" s="367"/>
      <c r="E6" s="367"/>
      <c r="F6" s="367"/>
      <c r="G6" s="367"/>
      <c r="H6" s="367"/>
      <c r="I6" s="367"/>
      <c r="J6" s="367"/>
      <c r="K6" s="367"/>
      <c r="L6" s="368" t="s">
        <v>318</v>
      </c>
      <c r="M6" s="368"/>
      <c r="N6" s="368"/>
      <c r="O6" s="368"/>
      <c r="P6" s="368"/>
      <c r="Q6" s="368"/>
      <c r="R6" s="368" t="s">
        <v>321</v>
      </c>
      <c r="S6" s="368"/>
      <c r="T6" s="368"/>
      <c r="U6" s="368"/>
      <c r="V6" s="368"/>
      <c r="W6" s="368"/>
      <c r="X6" s="368" t="s">
        <v>322</v>
      </c>
      <c r="Y6" s="369"/>
      <c r="Z6" s="369"/>
      <c r="AA6" s="369"/>
      <c r="AB6" s="369"/>
      <c r="AC6" s="369"/>
      <c r="AD6" s="369"/>
      <c r="AE6" s="368" t="s">
        <v>323</v>
      </c>
      <c r="AF6" s="369"/>
      <c r="AG6" s="369"/>
      <c r="AH6" s="369"/>
      <c r="AI6" s="369"/>
      <c r="AJ6" s="369"/>
      <c r="AK6" s="369"/>
    </row>
    <row r="7" spans="2:37" s="29" customFormat="1" ht="16.5" customHeight="1">
      <c r="B7" s="109"/>
      <c r="C7" s="367"/>
      <c r="D7" s="367"/>
      <c r="E7" s="367"/>
      <c r="F7" s="367"/>
      <c r="G7" s="367"/>
      <c r="H7" s="367"/>
      <c r="I7" s="367"/>
      <c r="J7" s="367"/>
      <c r="K7" s="367"/>
      <c r="L7" s="368"/>
      <c r="M7" s="368"/>
      <c r="N7" s="368"/>
      <c r="O7" s="368"/>
      <c r="P7" s="368"/>
      <c r="Q7" s="368"/>
      <c r="R7" s="368"/>
      <c r="S7" s="368"/>
      <c r="T7" s="368"/>
      <c r="U7" s="368"/>
      <c r="V7" s="368"/>
      <c r="W7" s="368"/>
      <c r="X7" s="369"/>
      <c r="Y7" s="369"/>
      <c r="Z7" s="369"/>
      <c r="AA7" s="369"/>
      <c r="AB7" s="369"/>
      <c r="AC7" s="369"/>
      <c r="AD7" s="369"/>
      <c r="AE7" s="369"/>
      <c r="AF7" s="369"/>
      <c r="AG7" s="369"/>
      <c r="AH7" s="369"/>
      <c r="AI7" s="369"/>
      <c r="AJ7" s="369"/>
      <c r="AK7" s="369"/>
    </row>
    <row r="8" spans="2:37" s="29" customFormat="1" ht="16.5" customHeight="1">
      <c r="B8" s="109"/>
      <c r="C8" s="367"/>
      <c r="D8" s="367"/>
      <c r="E8" s="367"/>
      <c r="F8" s="367"/>
      <c r="G8" s="367"/>
      <c r="H8" s="367"/>
      <c r="I8" s="367"/>
      <c r="J8" s="367"/>
      <c r="K8" s="367"/>
      <c r="L8" s="368"/>
      <c r="M8" s="368"/>
      <c r="N8" s="368"/>
      <c r="O8" s="368"/>
      <c r="P8" s="368"/>
      <c r="Q8" s="368"/>
      <c r="R8" s="368"/>
      <c r="S8" s="368"/>
      <c r="T8" s="368"/>
      <c r="U8" s="368"/>
      <c r="V8" s="368"/>
      <c r="W8" s="368"/>
      <c r="X8" s="369" t="s">
        <v>40</v>
      </c>
      <c r="Y8" s="369"/>
      <c r="Z8" s="369"/>
      <c r="AA8" s="369"/>
      <c r="AB8" s="370"/>
      <c r="AC8" s="370"/>
      <c r="AD8" s="370"/>
      <c r="AE8" s="369"/>
      <c r="AF8" s="369"/>
      <c r="AG8" s="369"/>
      <c r="AH8" s="369"/>
      <c r="AI8" s="369"/>
      <c r="AJ8" s="369"/>
      <c r="AK8" s="369"/>
    </row>
    <row r="9" spans="2:37" s="29" customFormat="1" ht="30" customHeight="1">
      <c r="B9" s="109"/>
      <c r="C9" s="356" t="s">
        <v>0</v>
      </c>
      <c r="D9" s="356"/>
      <c r="E9" s="356"/>
      <c r="F9" s="356"/>
      <c r="G9" s="356"/>
      <c r="H9" s="356"/>
      <c r="I9" s="356"/>
      <c r="J9" s="356"/>
      <c r="K9" s="356"/>
      <c r="L9" s="357"/>
      <c r="M9" s="357"/>
      <c r="N9" s="357"/>
      <c r="O9" s="357"/>
      <c r="P9" s="357"/>
      <c r="Q9" s="357"/>
      <c r="R9" s="358"/>
      <c r="S9" s="358"/>
      <c r="T9" s="358"/>
      <c r="U9" s="358"/>
      <c r="V9" s="358"/>
      <c r="W9" s="358"/>
      <c r="X9" s="359">
        <f>ROUNDDOWN(R9*AB8,0)</f>
        <v>0</v>
      </c>
      <c r="Y9" s="359"/>
      <c r="Z9" s="359"/>
      <c r="AA9" s="359"/>
      <c r="AB9" s="359"/>
      <c r="AC9" s="359"/>
      <c r="AD9" s="359"/>
      <c r="AE9" s="360"/>
      <c r="AF9" s="360"/>
      <c r="AG9" s="360"/>
      <c r="AH9" s="360"/>
      <c r="AI9" s="360"/>
      <c r="AJ9" s="360"/>
      <c r="AK9" s="360"/>
    </row>
    <row r="10" spans="2:37" s="29" customFormat="1" ht="30" customHeight="1">
      <c r="B10" s="109"/>
      <c r="C10" s="356" t="s">
        <v>292</v>
      </c>
      <c r="D10" s="356"/>
      <c r="E10" s="356"/>
      <c r="F10" s="356"/>
      <c r="G10" s="356"/>
      <c r="H10" s="356"/>
      <c r="I10" s="356"/>
      <c r="J10" s="356"/>
      <c r="K10" s="356"/>
      <c r="L10" s="357"/>
      <c r="M10" s="357"/>
      <c r="N10" s="357"/>
      <c r="O10" s="357"/>
      <c r="P10" s="357"/>
      <c r="Q10" s="357"/>
      <c r="R10" s="358"/>
      <c r="S10" s="358"/>
      <c r="T10" s="358"/>
      <c r="U10" s="358"/>
      <c r="V10" s="358"/>
      <c r="W10" s="358"/>
      <c r="X10" s="359">
        <f>ROUNDDOWN(R10*AB8,0)</f>
        <v>0</v>
      </c>
      <c r="Y10" s="359"/>
      <c r="Z10" s="359"/>
      <c r="AA10" s="359"/>
      <c r="AB10" s="359"/>
      <c r="AC10" s="359"/>
      <c r="AD10" s="359"/>
      <c r="AE10" s="360"/>
      <c r="AF10" s="360"/>
      <c r="AG10" s="360"/>
      <c r="AH10" s="360"/>
      <c r="AI10" s="360"/>
      <c r="AJ10" s="360"/>
      <c r="AK10" s="360"/>
    </row>
    <row r="11" spans="2:37" s="29" customFormat="1" ht="30" customHeight="1">
      <c r="B11" s="109"/>
      <c r="C11" s="356" t="s">
        <v>146</v>
      </c>
      <c r="D11" s="356"/>
      <c r="E11" s="356"/>
      <c r="F11" s="356"/>
      <c r="G11" s="356"/>
      <c r="H11" s="356"/>
      <c r="I11" s="356"/>
      <c r="J11" s="356"/>
      <c r="K11" s="356"/>
      <c r="L11" s="357"/>
      <c r="M11" s="357"/>
      <c r="N11" s="357"/>
      <c r="O11" s="357"/>
      <c r="P11" s="357"/>
      <c r="Q11" s="357"/>
      <c r="R11" s="358"/>
      <c r="S11" s="358"/>
      <c r="T11" s="358"/>
      <c r="U11" s="358"/>
      <c r="V11" s="358"/>
      <c r="W11" s="358"/>
      <c r="X11" s="359">
        <f>ROUNDDOWN(R11*AB8,0)</f>
        <v>0</v>
      </c>
      <c r="Y11" s="359"/>
      <c r="Z11" s="359"/>
      <c r="AA11" s="359"/>
      <c r="AB11" s="359"/>
      <c r="AC11" s="359"/>
      <c r="AD11" s="359"/>
      <c r="AE11" s="360"/>
      <c r="AF11" s="360"/>
      <c r="AG11" s="360"/>
      <c r="AH11" s="360"/>
      <c r="AI11" s="360"/>
      <c r="AJ11" s="360"/>
      <c r="AK11" s="360"/>
    </row>
    <row r="12" spans="2:37" s="29" customFormat="1" ht="30" customHeight="1">
      <c r="B12" s="109"/>
      <c r="C12" s="356" t="s">
        <v>324</v>
      </c>
      <c r="D12" s="356"/>
      <c r="E12" s="356"/>
      <c r="F12" s="356"/>
      <c r="G12" s="356"/>
      <c r="H12" s="356"/>
      <c r="I12" s="356"/>
      <c r="J12" s="356"/>
      <c r="K12" s="356"/>
      <c r="L12" s="357"/>
      <c r="M12" s="357"/>
      <c r="N12" s="357"/>
      <c r="O12" s="357"/>
      <c r="P12" s="357"/>
      <c r="Q12" s="357"/>
      <c r="R12" s="358"/>
      <c r="S12" s="358"/>
      <c r="T12" s="358"/>
      <c r="U12" s="358"/>
      <c r="V12" s="358"/>
      <c r="W12" s="358"/>
      <c r="X12" s="359">
        <f>ROUNDDOWN(R12*AB8,0)</f>
        <v>0</v>
      </c>
      <c r="Y12" s="359"/>
      <c r="Z12" s="359"/>
      <c r="AA12" s="359"/>
      <c r="AB12" s="359"/>
      <c r="AC12" s="359"/>
      <c r="AD12" s="359"/>
      <c r="AE12" s="360"/>
      <c r="AF12" s="360"/>
      <c r="AG12" s="360"/>
      <c r="AH12" s="360"/>
      <c r="AI12" s="360"/>
      <c r="AJ12" s="360"/>
      <c r="AK12" s="360"/>
    </row>
    <row r="13" spans="2:37" s="29" customFormat="1" ht="30" customHeight="1">
      <c r="B13" s="109"/>
      <c r="C13" s="356" t="s">
        <v>326</v>
      </c>
      <c r="D13" s="356"/>
      <c r="E13" s="356"/>
      <c r="F13" s="356"/>
      <c r="G13" s="356"/>
      <c r="H13" s="356"/>
      <c r="I13" s="356"/>
      <c r="J13" s="356"/>
      <c r="K13" s="356"/>
      <c r="L13" s="357"/>
      <c r="M13" s="357"/>
      <c r="N13" s="357"/>
      <c r="O13" s="357"/>
      <c r="P13" s="357"/>
      <c r="Q13" s="357"/>
      <c r="R13" s="358"/>
      <c r="S13" s="358"/>
      <c r="T13" s="358"/>
      <c r="U13" s="358"/>
      <c r="V13" s="358"/>
      <c r="W13" s="358"/>
      <c r="X13" s="359">
        <f>ROUNDDOWN(R13*AB8,0)</f>
        <v>0</v>
      </c>
      <c r="Y13" s="359"/>
      <c r="Z13" s="359"/>
      <c r="AA13" s="359"/>
      <c r="AB13" s="359"/>
      <c r="AC13" s="359"/>
      <c r="AD13" s="359"/>
      <c r="AE13" s="360"/>
      <c r="AF13" s="360"/>
      <c r="AG13" s="360"/>
      <c r="AH13" s="360"/>
      <c r="AI13" s="360"/>
      <c r="AJ13" s="360"/>
      <c r="AK13" s="360"/>
    </row>
    <row r="14" spans="2:37" s="29" customFormat="1" ht="30" customHeight="1">
      <c r="B14" s="115"/>
      <c r="C14" s="356" t="s">
        <v>327</v>
      </c>
      <c r="D14" s="356"/>
      <c r="E14" s="356"/>
      <c r="F14" s="356"/>
      <c r="G14" s="356"/>
      <c r="H14" s="356"/>
      <c r="I14" s="356"/>
      <c r="J14" s="356"/>
      <c r="K14" s="356"/>
      <c r="L14" s="357"/>
      <c r="M14" s="357"/>
      <c r="N14" s="357"/>
      <c r="O14" s="357"/>
      <c r="P14" s="357"/>
      <c r="Q14" s="357"/>
      <c r="R14" s="358"/>
      <c r="S14" s="358"/>
      <c r="T14" s="358"/>
      <c r="U14" s="358"/>
      <c r="V14" s="358"/>
      <c r="W14" s="358"/>
      <c r="X14" s="359">
        <f>ROUNDDOWN(R14*AB8,0)</f>
        <v>0</v>
      </c>
      <c r="Y14" s="359"/>
      <c r="Z14" s="359"/>
      <c r="AA14" s="359"/>
      <c r="AB14" s="359"/>
      <c r="AC14" s="359"/>
      <c r="AD14" s="359"/>
      <c r="AE14" s="360"/>
      <c r="AF14" s="360"/>
      <c r="AG14" s="360"/>
      <c r="AH14" s="360"/>
      <c r="AI14" s="360"/>
      <c r="AJ14" s="360"/>
      <c r="AK14" s="360"/>
    </row>
    <row r="15" spans="2:37" s="29" customFormat="1" ht="30" customHeight="1">
      <c r="B15" s="109"/>
      <c r="C15" s="356" t="s">
        <v>329</v>
      </c>
      <c r="D15" s="356"/>
      <c r="E15" s="356"/>
      <c r="F15" s="356"/>
      <c r="G15" s="356"/>
      <c r="H15" s="356"/>
      <c r="I15" s="356"/>
      <c r="J15" s="356"/>
      <c r="K15" s="356"/>
      <c r="L15" s="357"/>
      <c r="M15" s="357"/>
      <c r="N15" s="357"/>
      <c r="O15" s="357"/>
      <c r="P15" s="357"/>
      <c r="Q15" s="357"/>
      <c r="R15" s="358"/>
      <c r="S15" s="358"/>
      <c r="T15" s="358"/>
      <c r="U15" s="358"/>
      <c r="V15" s="358"/>
      <c r="W15" s="358"/>
      <c r="X15" s="359">
        <f>ROUNDDOWN(R15*AB8,0)</f>
        <v>0</v>
      </c>
      <c r="Y15" s="359"/>
      <c r="Z15" s="359"/>
      <c r="AA15" s="359"/>
      <c r="AB15" s="359"/>
      <c r="AC15" s="359"/>
      <c r="AD15" s="359"/>
      <c r="AE15" s="360"/>
      <c r="AF15" s="360"/>
      <c r="AG15" s="360"/>
      <c r="AH15" s="360"/>
      <c r="AI15" s="360"/>
      <c r="AJ15" s="360"/>
      <c r="AK15" s="360"/>
    </row>
    <row r="16" spans="2:37" s="29" customFormat="1" ht="30" customHeight="1">
      <c r="B16" s="109"/>
      <c r="C16" s="356" t="s">
        <v>271</v>
      </c>
      <c r="D16" s="356"/>
      <c r="E16" s="356"/>
      <c r="F16" s="356"/>
      <c r="G16" s="356"/>
      <c r="H16" s="356"/>
      <c r="I16" s="356"/>
      <c r="J16" s="356"/>
      <c r="K16" s="356"/>
      <c r="L16" s="357"/>
      <c r="M16" s="357"/>
      <c r="N16" s="357"/>
      <c r="O16" s="357"/>
      <c r="P16" s="357"/>
      <c r="Q16" s="357"/>
      <c r="R16" s="358"/>
      <c r="S16" s="358"/>
      <c r="T16" s="358"/>
      <c r="U16" s="358"/>
      <c r="V16" s="358"/>
      <c r="W16" s="358"/>
      <c r="X16" s="359">
        <f>ROUNDDOWN(R16*AB8,0)</f>
        <v>0</v>
      </c>
      <c r="Y16" s="359"/>
      <c r="Z16" s="359"/>
      <c r="AA16" s="359"/>
      <c r="AB16" s="359"/>
      <c r="AC16" s="359"/>
      <c r="AD16" s="359"/>
      <c r="AE16" s="360"/>
      <c r="AF16" s="360"/>
      <c r="AG16" s="360"/>
      <c r="AH16" s="360"/>
      <c r="AI16" s="360"/>
      <c r="AJ16" s="360"/>
      <c r="AK16" s="360"/>
    </row>
    <row r="17" spans="2:37" s="29" customFormat="1" ht="30" customHeight="1">
      <c r="B17" s="109"/>
      <c r="C17" s="356" t="s">
        <v>330</v>
      </c>
      <c r="D17" s="356"/>
      <c r="E17" s="356"/>
      <c r="F17" s="356"/>
      <c r="G17" s="356"/>
      <c r="H17" s="356"/>
      <c r="I17" s="356"/>
      <c r="J17" s="356"/>
      <c r="K17" s="356"/>
      <c r="L17" s="357"/>
      <c r="M17" s="357"/>
      <c r="N17" s="357"/>
      <c r="O17" s="357"/>
      <c r="P17" s="357"/>
      <c r="Q17" s="357"/>
      <c r="R17" s="358"/>
      <c r="S17" s="358"/>
      <c r="T17" s="358"/>
      <c r="U17" s="358"/>
      <c r="V17" s="358"/>
      <c r="W17" s="358"/>
      <c r="X17" s="359">
        <f>ROUNDDOWN(R17*AB8,0)</f>
        <v>0</v>
      </c>
      <c r="Y17" s="359"/>
      <c r="Z17" s="359"/>
      <c r="AA17" s="359"/>
      <c r="AB17" s="359"/>
      <c r="AC17" s="359"/>
      <c r="AD17" s="359"/>
      <c r="AE17" s="360"/>
      <c r="AF17" s="360"/>
      <c r="AG17" s="360"/>
      <c r="AH17" s="360"/>
      <c r="AI17" s="360"/>
      <c r="AJ17" s="360"/>
      <c r="AK17" s="360"/>
    </row>
    <row r="18" spans="2:37" s="29" customFormat="1" ht="30" customHeight="1">
      <c r="B18" s="109"/>
      <c r="C18" s="361" t="s">
        <v>331</v>
      </c>
      <c r="D18" s="361"/>
      <c r="E18" s="361"/>
      <c r="F18" s="361"/>
      <c r="G18" s="361"/>
      <c r="H18" s="361"/>
      <c r="I18" s="361"/>
      <c r="J18" s="361"/>
      <c r="K18" s="361"/>
      <c r="L18" s="362"/>
      <c r="M18" s="362"/>
      <c r="N18" s="362"/>
      <c r="O18" s="362"/>
      <c r="P18" s="362"/>
      <c r="Q18" s="362"/>
      <c r="R18" s="363"/>
      <c r="S18" s="363"/>
      <c r="T18" s="363"/>
      <c r="U18" s="363"/>
      <c r="V18" s="363"/>
      <c r="W18" s="363"/>
      <c r="X18" s="364">
        <f>ROUNDDOWN(R18*AB8,0)</f>
        <v>0</v>
      </c>
      <c r="Y18" s="364"/>
      <c r="Z18" s="364"/>
      <c r="AA18" s="364"/>
      <c r="AB18" s="364"/>
      <c r="AC18" s="364"/>
      <c r="AD18" s="364"/>
      <c r="AE18" s="365"/>
      <c r="AF18" s="365"/>
      <c r="AG18" s="365"/>
      <c r="AH18" s="365"/>
      <c r="AI18" s="365"/>
      <c r="AJ18" s="365"/>
      <c r="AK18" s="365"/>
    </row>
    <row r="19" spans="2:37" s="29" customFormat="1" ht="30" customHeight="1">
      <c r="B19" s="109"/>
      <c r="C19" s="342" t="s">
        <v>333</v>
      </c>
      <c r="D19" s="343"/>
      <c r="E19" s="343"/>
      <c r="F19" s="343"/>
      <c r="G19" s="343"/>
      <c r="H19" s="343"/>
      <c r="I19" s="343"/>
      <c r="J19" s="343"/>
      <c r="K19" s="344"/>
      <c r="L19" s="345">
        <f>SUM(L9:Q18)</f>
        <v>0</v>
      </c>
      <c r="M19" s="345"/>
      <c r="N19" s="345"/>
      <c r="O19" s="345"/>
      <c r="P19" s="345"/>
      <c r="Q19" s="345"/>
      <c r="R19" s="346">
        <f>SUM(R9:W18)</f>
        <v>0</v>
      </c>
      <c r="S19" s="346"/>
      <c r="T19" s="346"/>
      <c r="U19" s="346"/>
      <c r="V19" s="346"/>
      <c r="W19" s="346"/>
      <c r="X19" s="347">
        <f>SUM(X9:AD18)</f>
        <v>0</v>
      </c>
      <c r="Y19" s="347"/>
      <c r="Z19" s="347"/>
      <c r="AA19" s="347"/>
      <c r="AB19" s="347"/>
      <c r="AC19" s="347"/>
      <c r="AD19" s="347"/>
      <c r="AE19" s="348"/>
      <c r="AF19" s="348"/>
      <c r="AG19" s="348"/>
      <c r="AH19" s="348"/>
      <c r="AI19" s="348"/>
      <c r="AJ19" s="348"/>
      <c r="AK19" s="348"/>
    </row>
    <row r="20" spans="2:37" s="30" customFormat="1" ht="30" customHeight="1">
      <c r="B20" s="109"/>
      <c r="C20" s="349" t="s">
        <v>334</v>
      </c>
      <c r="D20" s="349"/>
      <c r="E20" s="349"/>
      <c r="F20" s="349"/>
      <c r="G20" s="349"/>
      <c r="H20" s="349"/>
      <c r="I20" s="349"/>
      <c r="J20" s="349"/>
      <c r="K20" s="349"/>
      <c r="L20" s="349"/>
      <c r="M20" s="349"/>
      <c r="N20" s="349"/>
      <c r="O20" s="349"/>
      <c r="P20" s="349"/>
      <c r="Q20" s="349"/>
      <c r="R20" s="349"/>
      <c r="S20" s="349"/>
      <c r="T20" s="349"/>
      <c r="U20" s="349"/>
      <c r="V20" s="349"/>
      <c r="W20" s="350"/>
      <c r="X20" s="351">
        <f>ROUNDDOWN(X19,-3)</f>
        <v>0</v>
      </c>
      <c r="Y20" s="352"/>
      <c r="Z20" s="352"/>
      <c r="AA20" s="352"/>
      <c r="AB20" s="352"/>
      <c r="AC20" s="352"/>
      <c r="AD20" s="353"/>
      <c r="AE20" s="354"/>
      <c r="AF20" s="355"/>
      <c r="AG20" s="355"/>
      <c r="AH20" s="355"/>
      <c r="AI20" s="355"/>
      <c r="AJ20" s="355"/>
      <c r="AK20" s="355"/>
    </row>
    <row r="21" ht="13.5">
      <c r="C21" s="109" t="s">
        <v>335</v>
      </c>
    </row>
    <row r="22" ht="13.5">
      <c r="C22" s="109" t="s">
        <v>336</v>
      </c>
    </row>
    <row r="23" ht="13.5">
      <c r="C23" s="109" t="s">
        <v>337</v>
      </c>
    </row>
    <row r="63" ht="13.5">
      <c r="B63" s="116">
        <v>44198</v>
      </c>
    </row>
    <row r="64" ht="13.5">
      <c r="B64" s="116">
        <v>44230</v>
      </c>
    </row>
  </sheetData>
  <sheetProtection/>
  <mergeCells count="66">
    <mergeCell ref="B4:O5"/>
    <mergeCell ref="C6:K8"/>
    <mergeCell ref="L6:Q8"/>
    <mergeCell ref="R6:W8"/>
    <mergeCell ref="X6:AD7"/>
    <mergeCell ref="AE6:AK8"/>
    <mergeCell ref="X8:AA8"/>
    <mergeCell ref="AB8:AD8"/>
    <mergeCell ref="C9:K9"/>
    <mergeCell ref="L9:Q9"/>
    <mergeCell ref="R9:W9"/>
    <mergeCell ref="X9:AD9"/>
    <mergeCell ref="AE9:AK9"/>
    <mergeCell ref="C10:K10"/>
    <mergeCell ref="L10:Q10"/>
    <mergeCell ref="R10:W10"/>
    <mergeCell ref="X10:AD10"/>
    <mergeCell ref="AE10:AK10"/>
    <mergeCell ref="C11:K11"/>
    <mergeCell ref="L11:Q11"/>
    <mergeCell ref="R11:W11"/>
    <mergeCell ref="X11:AD11"/>
    <mergeCell ref="AE11:AK11"/>
    <mergeCell ref="C12:K12"/>
    <mergeCell ref="L12:Q12"/>
    <mergeCell ref="R12:W12"/>
    <mergeCell ref="X12:AD12"/>
    <mergeCell ref="AE12:AK12"/>
    <mergeCell ref="C13:K13"/>
    <mergeCell ref="L13:Q13"/>
    <mergeCell ref="R13:W13"/>
    <mergeCell ref="X13:AD13"/>
    <mergeCell ref="AE13:AK13"/>
    <mergeCell ref="C14:K14"/>
    <mergeCell ref="L14:Q14"/>
    <mergeCell ref="R14:W14"/>
    <mergeCell ref="X14:AD14"/>
    <mergeCell ref="AE14:AK14"/>
    <mergeCell ref="C15:K15"/>
    <mergeCell ref="L15:Q15"/>
    <mergeCell ref="R15:W15"/>
    <mergeCell ref="X15:AD15"/>
    <mergeCell ref="AE15:AK15"/>
    <mergeCell ref="C16:K16"/>
    <mergeCell ref="L16:Q16"/>
    <mergeCell ref="R16:W16"/>
    <mergeCell ref="X16:AD16"/>
    <mergeCell ref="AE16:AK16"/>
    <mergeCell ref="C17:K17"/>
    <mergeCell ref="L17:Q17"/>
    <mergeCell ref="R17:W17"/>
    <mergeCell ref="X17:AD17"/>
    <mergeCell ref="AE17:AK17"/>
    <mergeCell ref="C18:K18"/>
    <mergeCell ref="L18:Q18"/>
    <mergeCell ref="R18:W18"/>
    <mergeCell ref="X18:AD18"/>
    <mergeCell ref="AE18:AK18"/>
    <mergeCell ref="C19:K19"/>
    <mergeCell ref="L19:Q19"/>
    <mergeCell ref="R19:W19"/>
    <mergeCell ref="X19:AD19"/>
    <mergeCell ref="AE19:AK19"/>
    <mergeCell ref="C20:W20"/>
    <mergeCell ref="X20:AD20"/>
    <mergeCell ref="AE20:AK20"/>
  </mergeCells>
  <dataValidations count="1">
    <dataValidation type="list" allowBlank="1" showInputMessage="1" showErrorMessage="1" sqref="AB8:AD8">
      <formula1>$AM$1:$AM$2</formula1>
    </dataValidation>
  </dataValidations>
  <printOptions horizontalCentered="1" verticalCentered="1"/>
  <pageMargins left="0.98" right="0.79" top="0.79" bottom="0.79" header="0.51" footer="0.51"/>
  <pageSetup blackAndWhite="1" firstPageNumber="0" useFirstPageNumber="1"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B1:AM72"/>
  <sheetViews>
    <sheetView view="pageBreakPreview" zoomScale="87" zoomScaleSheetLayoutView="87" zoomScalePageLayoutView="0" workbookViewId="0" topLeftCell="A25">
      <selection activeCell="C17" sqref="C17:AK17"/>
    </sheetView>
  </sheetViews>
  <sheetFormatPr defaultColWidth="9.00390625" defaultRowHeight="13.5"/>
  <cols>
    <col min="1" max="1" width="2.25390625" style="28" customWidth="1"/>
    <col min="2" max="10" width="2.25390625" style="107" customWidth="1"/>
    <col min="11" max="11" width="5.125" style="107" customWidth="1"/>
    <col min="12" max="36" width="2.25390625" style="107" customWidth="1"/>
    <col min="37" max="37" width="2.50390625" style="107" customWidth="1"/>
    <col min="38" max="38" width="9.00390625" style="28" bestFit="1" customWidth="1"/>
    <col min="39" max="16384" width="9.00390625" style="28" customWidth="1"/>
  </cols>
  <sheetData>
    <row r="1" spans="2:37" s="29" customFormat="1" ht="13.5" customHeight="1">
      <c r="B1" s="108" t="s">
        <v>45</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row>
    <row r="2" spans="2:37" s="30" customFormat="1" ht="13.5" customHeight="1">
      <c r="B2" s="107"/>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ht="16.5" customHeight="1">
      <c r="B3" s="107" t="s">
        <v>316</v>
      </c>
    </row>
    <row r="4" spans="2:37" s="29" customFormat="1" ht="16.5" customHeight="1">
      <c r="B4" s="366" t="s">
        <v>339</v>
      </c>
      <c r="C4" s="366"/>
      <c r="D4" s="366"/>
      <c r="E4" s="366"/>
      <c r="F4" s="366"/>
      <c r="G4" s="366"/>
      <c r="H4" s="366"/>
      <c r="I4" s="366"/>
      <c r="J4" s="366"/>
      <c r="K4" s="366"/>
      <c r="L4" s="366"/>
      <c r="M4" s="366"/>
      <c r="N4" s="366"/>
      <c r="O4" s="366"/>
      <c r="P4" s="109"/>
      <c r="Q4" s="109"/>
      <c r="R4" s="109"/>
      <c r="S4" s="109"/>
      <c r="T4" s="109"/>
      <c r="U4" s="109"/>
      <c r="V4" s="109"/>
      <c r="W4" s="109"/>
      <c r="X4" s="109"/>
      <c r="Y4" s="109"/>
      <c r="Z4" s="109"/>
      <c r="AA4" s="109"/>
      <c r="AB4" s="109"/>
      <c r="AC4" s="109"/>
      <c r="AD4" s="109"/>
      <c r="AE4" s="109"/>
      <c r="AF4" s="109"/>
      <c r="AG4" s="109"/>
      <c r="AH4" s="109"/>
      <c r="AI4" s="109"/>
      <c r="AJ4" s="109"/>
      <c r="AK4" s="109"/>
    </row>
    <row r="5" spans="2:37" s="29" customFormat="1" ht="16.5" customHeight="1">
      <c r="B5" s="366"/>
      <c r="C5" s="366"/>
      <c r="D5" s="366"/>
      <c r="E5" s="366"/>
      <c r="F5" s="366"/>
      <c r="G5" s="366"/>
      <c r="H5" s="366"/>
      <c r="I5" s="366"/>
      <c r="J5" s="366"/>
      <c r="K5" s="366"/>
      <c r="L5" s="366"/>
      <c r="M5" s="366"/>
      <c r="N5" s="366"/>
      <c r="O5" s="366"/>
      <c r="P5" s="109"/>
      <c r="Q5" s="109"/>
      <c r="R5" s="109"/>
      <c r="S5" s="109"/>
      <c r="T5" s="109"/>
      <c r="U5" s="109"/>
      <c r="V5" s="109"/>
      <c r="W5" s="109"/>
      <c r="X5" s="109"/>
      <c r="Y5" s="109"/>
      <c r="Z5" s="109"/>
      <c r="AA5" s="109"/>
      <c r="AB5" s="109"/>
      <c r="AC5" s="109"/>
      <c r="AD5" s="109"/>
      <c r="AE5" s="109"/>
      <c r="AF5" s="109"/>
      <c r="AG5" s="112"/>
      <c r="AH5" s="112"/>
      <c r="AI5" s="112"/>
      <c r="AJ5" s="112"/>
      <c r="AK5" s="113" t="s">
        <v>341</v>
      </c>
    </row>
    <row r="6" spans="2:37" s="29" customFormat="1" ht="16.5" customHeight="1">
      <c r="B6" s="109"/>
      <c r="C6" s="372" t="s">
        <v>325</v>
      </c>
      <c r="D6" s="372"/>
      <c r="E6" s="372"/>
      <c r="F6" s="372"/>
      <c r="G6" s="372"/>
      <c r="H6" s="372"/>
      <c r="I6" s="372"/>
      <c r="J6" s="372"/>
      <c r="K6" s="372"/>
      <c r="L6" s="372" t="s">
        <v>342</v>
      </c>
      <c r="M6" s="372"/>
      <c r="N6" s="372"/>
      <c r="O6" s="372"/>
      <c r="P6" s="372"/>
      <c r="Q6" s="372"/>
      <c r="R6" s="372"/>
      <c r="S6" s="372"/>
      <c r="T6" s="372" t="s">
        <v>343</v>
      </c>
      <c r="U6" s="372"/>
      <c r="V6" s="372"/>
      <c r="W6" s="372"/>
      <c r="X6" s="372"/>
      <c r="Y6" s="372"/>
      <c r="Z6" s="372"/>
      <c r="AA6" s="372"/>
      <c r="AB6" s="372"/>
      <c r="AC6" s="372"/>
      <c r="AD6" s="372"/>
      <c r="AE6" s="372"/>
      <c r="AF6" s="372"/>
      <c r="AG6" s="372"/>
      <c r="AH6" s="372"/>
      <c r="AI6" s="372"/>
      <c r="AJ6" s="372"/>
      <c r="AK6" s="372"/>
    </row>
    <row r="7" spans="2:37" s="29" customFormat="1" ht="16.5" customHeight="1">
      <c r="B7" s="109"/>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row>
    <row r="8" spans="2:37" s="29" customFormat="1" ht="31.5" customHeight="1">
      <c r="B8" s="109"/>
      <c r="C8" s="372" t="s">
        <v>294</v>
      </c>
      <c r="D8" s="372"/>
      <c r="E8" s="372"/>
      <c r="F8" s="372"/>
      <c r="G8" s="372"/>
      <c r="H8" s="372"/>
      <c r="I8" s="372"/>
      <c r="J8" s="372"/>
      <c r="K8" s="372"/>
      <c r="L8" s="381"/>
      <c r="M8" s="381"/>
      <c r="N8" s="381"/>
      <c r="O8" s="381"/>
      <c r="P8" s="381"/>
      <c r="Q8" s="381"/>
      <c r="R8" s="381"/>
      <c r="S8" s="381"/>
      <c r="T8" s="383"/>
      <c r="U8" s="383"/>
      <c r="V8" s="383"/>
      <c r="W8" s="383"/>
      <c r="X8" s="383"/>
      <c r="Y8" s="383"/>
      <c r="Z8" s="383"/>
      <c r="AA8" s="383"/>
      <c r="AB8" s="383"/>
      <c r="AC8" s="383"/>
      <c r="AD8" s="383"/>
      <c r="AE8" s="383"/>
      <c r="AF8" s="383"/>
      <c r="AG8" s="383"/>
      <c r="AH8" s="383"/>
      <c r="AI8" s="383"/>
      <c r="AJ8" s="383"/>
      <c r="AK8" s="383"/>
    </row>
    <row r="9" spans="2:37" s="29" customFormat="1" ht="31.5" customHeight="1">
      <c r="B9" s="109"/>
      <c r="C9" s="372" t="s">
        <v>344</v>
      </c>
      <c r="D9" s="372"/>
      <c r="E9" s="372"/>
      <c r="F9" s="372"/>
      <c r="G9" s="372"/>
      <c r="H9" s="372"/>
      <c r="I9" s="372"/>
      <c r="J9" s="372"/>
      <c r="K9" s="372"/>
      <c r="L9" s="381"/>
      <c r="M9" s="381"/>
      <c r="N9" s="381"/>
      <c r="O9" s="381"/>
      <c r="P9" s="381"/>
      <c r="Q9" s="381"/>
      <c r="R9" s="381"/>
      <c r="S9" s="381"/>
      <c r="T9" s="383"/>
      <c r="U9" s="383"/>
      <c r="V9" s="383"/>
      <c r="W9" s="383"/>
      <c r="X9" s="383"/>
      <c r="Y9" s="383"/>
      <c r="Z9" s="383"/>
      <c r="AA9" s="383"/>
      <c r="AB9" s="383"/>
      <c r="AC9" s="383"/>
      <c r="AD9" s="383"/>
      <c r="AE9" s="383"/>
      <c r="AF9" s="383"/>
      <c r="AG9" s="383"/>
      <c r="AH9" s="383"/>
      <c r="AI9" s="383"/>
      <c r="AJ9" s="383"/>
      <c r="AK9" s="383"/>
    </row>
    <row r="10" spans="2:37" s="29" customFormat="1" ht="31.5" customHeight="1">
      <c r="B10" s="109"/>
      <c r="C10" s="372" t="s">
        <v>346</v>
      </c>
      <c r="D10" s="372"/>
      <c r="E10" s="372"/>
      <c r="F10" s="372"/>
      <c r="G10" s="372"/>
      <c r="H10" s="372"/>
      <c r="I10" s="372"/>
      <c r="J10" s="372"/>
      <c r="K10" s="372"/>
      <c r="L10" s="381"/>
      <c r="M10" s="381"/>
      <c r="N10" s="381"/>
      <c r="O10" s="381"/>
      <c r="P10" s="381"/>
      <c r="Q10" s="381"/>
      <c r="R10" s="381"/>
      <c r="S10" s="381"/>
      <c r="T10" s="383"/>
      <c r="U10" s="383"/>
      <c r="V10" s="383"/>
      <c r="W10" s="383"/>
      <c r="X10" s="383"/>
      <c r="Y10" s="383"/>
      <c r="Z10" s="383"/>
      <c r="AA10" s="383"/>
      <c r="AB10" s="383"/>
      <c r="AC10" s="383"/>
      <c r="AD10" s="383"/>
      <c r="AE10" s="383"/>
      <c r="AF10" s="383"/>
      <c r="AG10" s="383"/>
      <c r="AH10" s="383"/>
      <c r="AI10" s="383"/>
      <c r="AJ10" s="383"/>
      <c r="AK10" s="383"/>
    </row>
    <row r="11" spans="2:39" s="29" customFormat="1" ht="31.5" customHeight="1">
      <c r="B11" s="109"/>
      <c r="C11" s="376" t="s">
        <v>347</v>
      </c>
      <c r="D11" s="376"/>
      <c r="E11" s="376"/>
      <c r="F11" s="376"/>
      <c r="G11" s="376"/>
      <c r="H11" s="376"/>
      <c r="I11" s="376"/>
      <c r="J11" s="376"/>
      <c r="K11" s="376"/>
      <c r="L11" s="377"/>
      <c r="M11" s="377"/>
      <c r="N11" s="377"/>
      <c r="O11" s="377"/>
      <c r="P11" s="377"/>
      <c r="Q11" s="377"/>
      <c r="R11" s="377"/>
      <c r="S11" s="377"/>
      <c r="T11" s="378"/>
      <c r="U11" s="378"/>
      <c r="V11" s="378"/>
      <c r="W11" s="378"/>
      <c r="X11" s="378"/>
      <c r="Y11" s="378"/>
      <c r="Z11" s="378"/>
      <c r="AA11" s="378"/>
      <c r="AB11" s="378"/>
      <c r="AC11" s="378"/>
      <c r="AD11" s="378"/>
      <c r="AE11" s="378"/>
      <c r="AF11" s="378"/>
      <c r="AG11" s="378"/>
      <c r="AH11" s="378"/>
      <c r="AI11" s="378"/>
      <c r="AJ11" s="378"/>
      <c r="AK11" s="378"/>
      <c r="AM11" s="110">
        <v>0.5</v>
      </c>
    </row>
    <row r="12" spans="2:39" s="29" customFormat="1" ht="16.5" customHeight="1">
      <c r="B12" s="109"/>
      <c r="C12" s="379" t="s">
        <v>348</v>
      </c>
      <c r="D12" s="379"/>
      <c r="E12" s="379"/>
      <c r="F12" s="379"/>
      <c r="G12" s="379"/>
      <c r="H12" s="379"/>
      <c r="I12" s="379"/>
      <c r="J12" s="379"/>
      <c r="K12" s="379"/>
      <c r="L12" s="380">
        <f>SUM(L8:S11)</f>
        <v>0</v>
      </c>
      <c r="M12" s="380"/>
      <c r="N12" s="380"/>
      <c r="O12" s="380"/>
      <c r="P12" s="380"/>
      <c r="Q12" s="380"/>
      <c r="R12" s="380"/>
      <c r="S12" s="380"/>
      <c r="T12" s="382"/>
      <c r="U12" s="382"/>
      <c r="V12" s="382"/>
      <c r="W12" s="382"/>
      <c r="X12" s="382"/>
      <c r="Y12" s="382"/>
      <c r="Z12" s="382"/>
      <c r="AA12" s="382"/>
      <c r="AB12" s="382"/>
      <c r="AC12" s="382"/>
      <c r="AD12" s="382"/>
      <c r="AE12" s="382"/>
      <c r="AF12" s="382"/>
      <c r="AG12" s="382"/>
      <c r="AH12" s="382"/>
      <c r="AI12" s="382"/>
      <c r="AJ12" s="382"/>
      <c r="AK12" s="382"/>
      <c r="AM12" s="110">
        <v>0.6666666666666666</v>
      </c>
    </row>
    <row r="13" spans="2:37" s="29" customFormat="1" ht="16.5" customHeight="1">
      <c r="B13" s="109"/>
      <c r="C13" s="372"/>
      <c r="D13" s="372"/>
      <c r="E13" s="372"/>
      <c r="F13" s="372"/>
      <c r="G13" s="372"/>
      <c r="H13" s="372"/>
      <c r="I13" s="372"/>
      <c r="J13" s="372"/>
      <c r="K13" s="372"/>
      <c r="L13" s="381"/>
      <c r="M13" s="381"/>
      <c r="N13" s="381"/>
      <c r="O13" s="381"/>
      <c r="P13" s="381"/>
      <c r="Q13" s="381"/>
      <c r="R13" s="381"/>
      <c r="S13" s="381"/>
      <c r="T13" s="383"/>
      <c r="U13" s="383"/>
      <c r="V13" s="383"/>
      <c r="W13" s="383"/>
      <c r="X13" s="383"/>
      <c r="Y13" s="383"/>
      <c r="Z13" s="383"/>
      <c r="AA13" s="383"/>
      <c r="AB13" s="383"/>
      <c r="AC13" s="383"/>
      <c r="AD13" s="383"/>
      <c r="AE13" s="383"/>
      <c r="AF13" s="383"/>
      <c r="AG13" s="383"/>
      <c r="AH13" s="383"/>
      <c r="AI13" s="383"/>
      <c r="AJ13" s="383"/>
      <c r="AK13" s="383"/>
    </row>
    <row r="14" spans="2:37" s="30" customFormat="1" ht="16.5" customHeight="1">
      <c r="B14" s="111"/>
      <c r="C14" s="117"/>
      <c r="D14" s="117"/>
      <c r="E14" s="117"/>
      <c r="F14" s="117"/>
      <c r="G14" s="117"/>
      <c r="H14" s="117"/>
      <c r="I14" s="117"/>
      <c r="J14" s="117"/>
      <c r="K14" s="117"/>
      <c r="L14" s="118"/>
      <c r="M14" s="118"/>
      <c r="N14" s="118"/>
      <c r="O14" s="118"/>
      <c r="P14" s="118"/>
      <c r="Q14" s="118"/>
      <c r="R14" s="118"/>
      <c r="S14" s="118"/>
      <c r="T14" s="109"/>
      <c r="U14" s="109"/>
      <c r="V14" s="109"/>
      <c r="W14" s="109"/>
      <c r="X14" s="109"/>
      <c r="Y14" s="109"/>
      <c r="Z14" s="109"/>
      <c r="AA14" s="109"/>
      <c r="AB14" s="109"/>
      <c r="AC14" s="109"/>
      <c r="AD14" s="109"/>
      <c r="AE14" s="109"/>
      <c r="AF14" s="109"/>
      <c r="AG14" s="109"/>
      <c r="AH14" s="109"/>
      <c r="AI14" s="109"/>
      <c r="AJ14" s="109"/>
      <c r="AK14" s="109"/>
    </row>
    <row r="15" ht="13.5">
      <c r="B15" s="107" t="s">
        <v>88</v>
      </c>
    </row>
    <row r="17" spans="3:37" ht="35.25" customHeight="1">
      <c r="C17" s="374" t="s">
        <v>349</v>
      </c>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row>
    <row r="18" spans="33:37" ht="13.5">
      <c r="AG18" s="112"/>
      <c r="AH18" s="112"/>
      <c r="AI18" s="112"/>
      <c r="AJ18" s="112"/>
      <c r="AK18" s="113" t="s">
        <v>341</v>
      </c>
    </row>
    <row r="19" spans="3:37" ht="53.25" customHeight="1">
      <c r="C19" s="375" t="s">
        <v>350</v>
      </c>
      <c r="D19" s="372"/>
      <c r="E19" s="372"/>
      <c r="F19" s="372"/>
      <c r="G19" s="372"/>
      <c r="H19" s="372"/>
      <c r="I19" s="372"/>
      <c r="J19" s="372"/>
      <c r="K19" s="372"/>
      <c r="L19" s="372"/>
      <c r="M19" s="372"/>
      <c r="N19" s="372"/>
      <c r="O19" s="372"/>
      <c r="P19" s="372"/>
      <c r="Q19" s="372"/>
      <c r="R19" s="375" t="s">
        <v>352</v>
      </c>
      <c r="S19" s="372"/>
      <c r="T19" s="372"/>
      <c r="U19" s="372"/>
      <c r="V19" s="372"/>
      <c r="W19" s="372"/>
      <c r="X19" s="372"/>
      <c r="Y19" s="372"/>
      <c r="Z19" s="372"/>
      <c r="AA19" s="372"/>
      <c r="AB19" s="372"/>
      <c r="AC19" s="372"/>
      <c r="AD19" s="372"/>
      <c r="AE19" s="375" t="s">
        <v>354</v>
      </c>
      <c r="AF19" s="372"/>
      <c r="AG19" s="372"/>
      <c r="AH19" s="372"/>
      <c r="AI19" s="372"/>
      <c r="AJ19" s="372"/>
      <c r="AK19" s="372"/>
    </row>
    <row r="20" spans="3:37" ht="30" customHeight="1">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3"/>
      <c r="AF20" s="373"/>
      <c r="AG20" s="373"/>
      <c r="AH20" s="373"/>
      <c r="AI20" s="373"/>
      <c r="AJ20" s="373"/>
      <c r="AK20" s="373"/>
    </row>
    <row r="21" spans="3:37" ht="30" customHeight="1">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3"/>
      <c r="AF21" s="373"/>
      <c r="AG21" s="373"/>
      <c r="AH21" s="373"/>
      <c r="AI21" s="373"/>
      <c r="AJ21" s="373"/>
      <c r="AK21" s="373"/>
    </row>
    <row r="22" spans="3:37" ht="30" customHeight="1">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3"/>
      <c r="AF22" s="373"/>
      <c r="AG22" s="373"/>
      <c r="AH22" s="373"/>
      <c r="AI22" s="373"/>
      <c r="AJ22" s="373"/>
      <c r="AK22" s="373"/>
    </row>
    <row r="23" spans="3:37" ht="30" customHeight="1">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3"/>
      <c r="AF23" s="373"/>
      <c r="AG23" s="373"/>
      <c r="AH23" s="373"/>
      <c r="AI23" s="373"/>
      <c r="AJ23" s="373"/>
      <c r="AK23" s="373"/>
    </row>
    <row r="24" spans="3:37" ht="30" customHeight="1">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3"/>
      <c r="AF24" s="373"/>
      <c r="AG24" s="373"/>
      <c r="AH24" s="373"/>
      <c r="AI24" s="373"/>
      <c r="AJ24" s="373"/>
      <c r="AK24" s="373"/>
    </row>
    <row r="25" spans="3:37" ht="30" customHeight="1">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3"/>
      <c r="AF25" s="373"/>
      <c r="AG25" s="373"/>
      <c r="AH25" s="373"/>
      <c r="AI25" s="373"/>
      <c r="AJ25" s="373"/>
      <c r="AK25" s="373"/>
    </row>
    <row r="26" spans="3:37" ht="30" customHeight="1">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3"/>
      <c r="AF26" s="373"/>
      <c r="AG26" s="373"/>
      <c r="AH26" s="373"/>
      <c r="AI26" s="373"/>
      <c r="AJ26" s="373"/>
      <c r="AK26" s="373"/>
    </row>
    <row r="27" spans="3:37" ht="30" customHeight="1">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3"/>
      <c r="AF27" s="373"/>
      <c r="AG27" s="373"/>
      <c r="AH27" s="373"/>
      <c r="AI27" s="373"/>
      <c r="AJ27" s="373"/>
      <c r="AK27" s="373"/>
    </row>
    <row r="28" spans="3:37" ht="30" customHeight="1">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3"/>
      <c r="AF28" s="373"/>
      <c r="AG28" s="373"/>
      <c r="AH28" s="373"/>
      <c r="AI28" s="373"/>
      <c r="AJ28" s="373"/>
      <c r="AK28" s="373"/>
    </row>
    <row r="29" ht="13.5">
      <c r="C29" s="107" t="s">
        <v>355</v>
      </c>
    </row>
    <row r="30" ht="13.5">
      <c r="C30" s="107" t="s">
        <v>356</v>
      </c>
    </row>
    <row r="31" spans="4:36" ht="13.5">
      <c r="D31" s="371" t="s">
        <v>357</v>
      </c>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row>
    <row r="71" ht="13.5">
      <c r="B71" s="116">
        <v>44198</v>
      </c>
    </row>
    <row r="72" ht="13.5">
      <c r="B72" s="116">
        <v>44230</v>
      </c>
    </row>
  </sheetData>
  <sheetProtection/>
  <mergeCells count="51">
    <mergeCell ref="B4:O5"/>
    <mergeCell ref="C6:K7"/>
    <mergeCell ref="L6:S7"/>
    <mergeCell ref="T6:AK7"/>
    <mergeCell ref="C8:K8"/>
    <mergeCell ref="L8:S8"/>
    <mergeCell ref="T8:AK8"/>
    <mergeCell ref="C9:K9"/>
    <mergeCell ref="L9:S9"/>
    <mergeCell ref="T9:AK9"/>
    <mergeCell ref="C10:K10"/>
    <mergeCell ref="L10:S10"/>
    <mergeCell ref="T10:AK10"/>
    <mergeCell ref="C11:K11"/>
    <mergeCell ref="L11:S11"/>
    <mergeCell ref="T11:AK11"/>
    <mergeCell ref="C12:K13"/>
    <mergeCell ref="L12:S13"/>
    <mergeCell ref="T12:AK13"/>
    <mergeCell ref="C17:AK17"/>
    <mergeCell ref="C19:Q19"/>
    <mergeCell ref="R19:AD19"/>
    <mergeCell ref="AE19:AK19"/>
    <mergeCell ref="C20:Q20"/>
    <mergeCell ref="R20:AD20"/>
    <mergeCell ref="AE20:AK20"/>
    <mergeCell ref="C21:Q21"/>
    <mergeCell ref="R21:AD21"/>
    <mergeCell ref="AE21:AK21"/>
    <mergeCell ref="C22:Q22"/>
    <mergeCell ref="R22:AD22"/>
    <mergeCell ref="AE22:AK22"/>
    <mergeCell ref="C23:Q23"/>
    <mergeCell ref="R23:AD23"/>
    <mergeCell ref="AE23:AK23"/>
    <mergeCell ref="C24:Q24"/>
    <mergeCell ref="R24:AD24"/>
    <mergeCell ref="AE24:AK24"/>
    <mergeCell ref="C25:Q25"/>
    <mergeCell ref="R25:AD25"/>
    <mergeCell ref="AE25:AK25"/>
    <mergeCell ref="C26:Q26"/>
    <mergeCell ref="R26:AD26"/>
    <mergeCell ref="AE26:AK26"/>
    <mergeCell ref="D31:AJ31"/>
    <mergeCell ref="C27:Q27"/>
    <mergeCell ref="R27:AD27"/>
    <mergeCell ref="AE27:AK27"/>
    <mergeCell ref="C28:Q28"/>
    <mergeCell ref="R28:AD28"/>
    <mergeCell ref="AE28:AK28"/>
  </mergeCells>
  <hyperlinks>
    <hyperlink ref="D31" r:id="rId1" display="https://www.soumu.go.jp/toukei_toukatsu/index/seido/syouhin/2index.htm"/>
  </hyperlinks>
  <printOptions horizontalCentered="1" verticalCentered="1"/>
  <pageMargins left="0.98" right="0.79" top="0.79" bottom="0.79" header="0.51" footer="0.51"/>
  <pageSetup blackAndWhite="1" firstPageNumber="0" useFirstPageNumber="1" horizontalDpi="300" verticalDpi="300" orientation="portrait" paperSize="9" r:id="rId2"/>
</worksheet>
</file>

<file path=xl/worksheets/sheet14.xml><?xml version="1.0" encoding="utf-8"?>
<worksheet xmlns="http://schemas.openxmlformats.org/spreadsheetml/2006/main" xmlns:r="http://schemas.openxmlformats.org/officeDocument/2006/relationships">
  <dimension ref="B1:AL32"/>
  <sheetViews>
    <sheetView view="pageBreakPreview" zoomScaleSheetLayoutView="100" zoomScalePageLayoutView="0" workbookViewId="0" topLeftCell="A1">
      <selection activeCell="C17" sqref="C17:AK17"/>
    </sheetView>
  </sheetViews>
  <sheetFormatPr defaultColWidth="9.00390625" defaultRowHeight="13.5" customHeight="1"/>
  <cols>
    <col min="1" max="1" width="2.25390625" style="1" customWidth="1"/>
    <col min="2" max="38" width="2.25390625" style="119" customWidth="1"/>
    <col min="39" max="39" width="9.00390625" style="119" bestFit="1" customWidth="1"/>
    <col min="40" max="40" width="9.00390625" style="1" bestFit="1" customWidth="1"/>
    <col min="41" max="16384" width="9.00390625" style="1" customWidth="1"/>
  </cols>
  <sheetData>
    <row r="1" ht="13.5" customHeight="1">
      <c r="B1" s="120" t="s">
        <v>358</v>
      </c>
    </row>
    <row r="4" spans="2:38" ht="13.5" customHeight="1">
      <c r="B4" s="390" t="s">
        <v>360</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row>
    <row r="6" spans="2:38" ht="93" customHeight="1">
      <c r="B6" s="391" t="s">
        <v>48</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row>
    <row r="7" spans="2:38" ht="13.5" customHeight="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row>
    <row r="8" spans="2:38" ht="13.5" customHeight="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row>
    <row r="9" spans="2:38" ht="13.5" customHeight="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row>
    <row r="10" spans="2:38" ht="13.5" customHeight="1">
      <c r="B10" s="121"/>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row>
    <row r="11" spans="2:38" ht="13.5" customHeight="1">
      <c r="B11" s="392" t="s">
        <v>31</v>
      </c>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row>
    <row r="12" spans="2:38" ht="13.5" customHeight="1">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row>
    <row r="13" spans="3:38" ht="13.5" customHeight="1">
      <c r="C13" s="119" t="s">
        <v>362</v>
      </c>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row>
    <row r="14" spans="3:38" ht="27" customHeight="1">
      <c r="C14" s="384" t="s">
        <v>363</v>
      </c>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6"/>
      <c r="AK14" s="386"/>
      <c r="AL14" s="124"/>
    </row>
    <row r="15" spans="3:38" ht="27" customHeight="1">
      <c r="C15" s="384" t="s">
        <v>364</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6"/>
      <c r="AK15" s="386"/>
      <c r="AL15" s="125"/>
    </row>
    <row r="16" spans="3:38" ht="27" customHeight="1">
      <c r="C16" s="384" t="s">
        <v>365</v>
      </c>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6"/>
      <c r="AK16" s="386"/>
      <c r="AL16" s="125"/>
    </row>
    <row r="17" spans="3:38" ht="27" customHeight="1">
      <c r="C17" s="387" t="s">
        <v>366</v>
      </c>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9"/>
      <c r="AJ17" s="386"/>
      <c r="AK17" s="386"/>
      <c r="AL17" s="125"/>
    </row>
    <row r="18" spans="3:38" ht="90.75" customHeight="1">
      <c r="C18" s="384" t="s">
        <v>150</v>
      </c>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6"/>
      <c r="AK18" s="386"/>
      <c r="AL18" s="125"/>
    </row>
    <row r="19" spans="3:38" ht="124.5" customHeight="1">
      <c r="C19" s="384" t="s">
        <v>367</v>
      </c>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6"/>
      <c r="AK19" s="386"/>
      <c r="AL19" s="125"/>
    </row>
    <row r="20" spans="3:38" ht="27" customHeight="1">
      <c r="C20" s="384" t="s">
        <v>369</v>
      </c>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6"/>
      <c r="AK20" s="386"/>
      <c r="AL20" s="125"/>
    </row>
    <row r="21" spans="3:38" ht="27" customHeight="1">
      <c r="C21" s="384" t="s">
        <v>370</v>
      </c>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6"/>
      <c r="AK21" s="386"/>
      <c r="AL21" s="125"/>
    </row>
    <row r="24" ht="13.5" customHeight="1">
      <c r="Y24" s="119" t="s">
        <v>372</v>
      </c>
    </row>
    <row r="27" ht="13.5" customHeight="1">
      <c r="C27" s="119" t="s">
        <v>141</v>
      </c>
    </row>
    <row r="30" ht="13.5" customHeight="1">
      <c r="V30" s="119" t="s">
        <v>262</v>
      </c>
    </row>
    <row r="31" ht="13.5" customHeight="1">
      <c r="V31" s="119" t="s">
        <v>307</v>
      </c>
    </row>
    <row r="32" ht="13.5" customHeight="1">
      <c r="V32" s="119" t="s">
        <v>118</v>
      </c>
    </row>
  </sheetData>
  <sheetProtection/>
  <mergeCells count="19">
    <mergeCell ref="B4:AL4"/>
    <mergeCell ref="B6:AL9"/>
    <mergeCell ref="B11:AL11"/>
    <mergeCell ref="C14:AI14"/>
    <mergeCell ref="AJ14:AK14"/>
    <mergeCell ref="C15:AI15"/>
    <mergeCell ref="AJ15:AK15"/>
    <mergeCell ref="C16:AI16"/>
    <mergeCell ref="AJ16:AK16"/>
    <mergeCell ref="C17:AI17"/>
    <mergeCell ref="AJ17:AK17"/>
    <mergeCell ref="C18:AI18"/>
    <mergeCell ref="AJ18:AK18"/>
    <mergeCell ref="C19:AI19"/>
    <mergeCell ref="AJ19:AK19"/>
    <mergeCell ref="C20:AI20"/>
    <mergeCell ref="AJ20:AK20"/>
    <mergeCell ref="C21:AI21"/>
    <mergeCell ref="AJ21:AK21"/>
  </mergeCells>
  <printOptions horizontalCentered="1" verticalCentered="1"/>
  <pageMargins left="0.98" right="0.79" top="0.79" bottom="0.79" header="0.51" footer="0.51"/>
  <pageSetup blackAndWhite="1" firstPageNumber="0" useFirstPageNumber="1" fitToHeight="2" horizontalDpi="300" verticalDpi="300" orientation="portrait" paperSize="9" r:id="rId2"/>
  <legacyDrawing r:id="rId1"/>
</worksheet>
</file>

<file path=xl/worksheets/sheet15.xml><?xml version="1.0" encoding="utf-8"?>
<worksheet xmlns="http://schemas.openxmlformats.org/spreadsheetml/2006/main" xmlns:r="http://schemas.openxmlformats.org/officeDocument/2006/relationships">
  <dimension ref="B1:AL30"/>
  <sheetViews>
    <sheetView view="pageBreakPreview" zoomScale="90" zoomScaleSheetLayoutView="90" zoomScalePageLayoutView="0" workbookViewId="0" topLeftCell="A1">
      <selection activeCell="C17" sqref="C17:AK17"/>
    </sheetView>
  </sheetViews>
  <sheetFormatPr defaultColWidth="9.00390625" defaultRowHeight="13.5" customHeight="1"/>
  <cols>
    <col min="1" max="1" width="2.25390625" style="1" customWidth="1"/>
    <col min="2" max="38" width="2.25390625" style="119" customWidth="1"/>
    <col min="39" max="39" width="9.00390625" style="119" bestFit="1" customWidth="1"/>
    <col min="40" max="40" width="9.00390625" style="1" bestFit="1" customWidth="1"/>
    <col min="41" max="16384" width="9.00390625" style="1" customWidth="1"/>
  </cols>
  <sheetData>
    <row r="1" ht="13.5" customHeight="1">
      <c r="B1" s="120" t="s">
        <v>218</v>
      </c>
    </row>
    <row r="3" spans="31:38" ht="13.5" customHeight="1">
      <c r="AE3" s="126"/>
      <c r="AF3" s="126"/>
      <c r="AG3" s="126"/>
      <c r="AH3" s="126"/>
      <c r="AI3" s="126"/>
      <c r="AJ3" s="126"/>
      <c r="AK3" s="126"/>
      <c r="AL3" s="126"/>
    </row>
    <row r="5" spans="2:38" ht="13.5" customHeight="1">
      <c r="B5" s="390" t="s">
        <v>373</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row>
    <row r="8" spans="2:38" ht="93" customHeight="1">
      <c r="B8" s="391" t="s">
        <v>320</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row>
    <row r="9" spans="2:38" ht="13.5" customHeight="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row>
    <row r="10" spans="2:38" ht="13.5" customHeight="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row>
    <row r="11" spans="2:38" ht="13.5" customHeight="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row>
    <row r="12" spans="2:38" ht="13.5" customHeight="1">
      <c r="B12" s="121"/>
      <c r="C12" s="393" t="s">
        <v>93</v>
      </c>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row>
    <row r="13" spans="2:38" ht="13.5" customHeight="1">
      <c r="B13" s="121"/>
      <c r="C13" s="121"/>
      <c r="D13" s="393" t="s">
        <v>374</v>
      </c>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row>
    <row r="14" spans="4:38" ht="13.5" customHeight="1">
      <c r="D14" s="394" t="s">
        <v>375</v>
      </c>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row>
    <row r="15" spans="4:38" ht="13.5" customHeight="1">
      <c r="D15" s="394" t="s">
        <v>376</v>
      </c>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row>
    <row r="16" ht="13.5" customHeight="1">
      <c r="D16" s="119" t="s">
        <v>57</v>
      </c>
    </row>
    <row r="17" spans="2:19" ht="13.5" customHeight="1">
      <c r="B17" s="1"/>
      <c r="C17" s="1"/>
      <c r="D17" s="1"/>
      <c r="E17" s="1"/>
      <c r="F17" s="1"/>
      <c r="G17" s="1"/>
      <c r="H17" s="1"/>
      <c r="I17" s="1"/>
      <c r="J17" s="1"/>
      <c r="K17" s="1"/>
      <c r="L17" s="1"/>
      <c r="M17" s="1"/>
      <c r="N17" s="1"/>
      <c r="O17" s="1"/>
      <c r="P17" s="1"/>
      <c r="Q17" s="1"/>
      <c r="R17" s="1"/>
      <c r="S17" s="1"/>
    </row>
    <row r="18" spans="2:19" ht="13.5" customHeight="1">
      <c r="B18" s="1"/>
      <c r="C18" s="1"/>
      <c r="D18" s="1"/>
      <c r="E18" s="1"/>
      <c r="F18" s="1"/>
      <c r="G18" s="1"/>
      <c r="H18" s="1"/>
      <c r="I18" s="1"/>
      <c r="J18" s="1"/>
      <c r="K18" s="1"/>
      <c r="L18" s="1"/>
      <c r="M18" s="1"/>
      <c r="N18" s="1"/>
      <c r="O18" s="1"/>
      <c r="P18" s="1"/>
      <c r="Q18" s="1"/>
      <c r="R18" s="1"/>
      <c r="S18" s="1"/>
    </row>
    <row r="20" ht="13.5" customHeight="1">
      <c r="Y20" s="119" t="s">
        <v>372</v>
      </c>
    </row>
    <row r="23" ht="13.5" customHeight="1">
      <c r="B23" s="1"/>
    </row>
    <row r="24" ht="13.5" customHeight="1">
      <c r="C24" s="119" t="s">
        <v>377</v>
      </c>
    </row>
    <row r="28" ht="13.5" customHeight="1">
      <c r="V28" s="119" t="s">
        <v>262</v>
      </c>
    </row>
    <row r="29" ht="13.5" customHeight="1">
      <c r="V29" s="119" t="s">
        <v>307</v>
      </c>
    </row>
    <row r="30" ht="13.5" customHeight="1">
      <c r="V30" s="119" t="s">
        <v>118</v>
      </c>
    </row>
  </sheetData>
  <sheetProtection/>
  <mergeCells count="6">
    <mergeCell ref="B5:AL5"/>
    <mergeCell ref="B8:AL11"/>
    <mergeCell ref="C12:AL12"/>
    <mergeCell ref="D13:AL13"/>
    <mergeCell ref="D14:AL14"/>
    <mergeCell ref="D15:AL15"/>
  </mergeCells>
  <printOptions horizontalCentered="1" verticalCentered="1"/>
  <pageMargins left="0.98" right="0.79" top="0.79" bottom="0.79" header="0.51" footer="0.51"/>
  <pageSetup blackAndWhite="1" firstPageNumber="0" useFirstPageNumber="1" fitToHeight="2"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1:AL35"/>
  <sheetViews>
    <sheetView view="pageBreakPreview" zoomScaleSheetLayoutView="100" zoomScalePageLayoutView="0" workbookViewId="0" topLeftCell="A1">
      <selection activeCell="C17" sqref="C17:AK17"/>
    </sheetView>
  </sheetViews>
  <sheetFormatPr defaultColWidth="9.00390625" defaultRowHeight="13.5" customHeight="1"/>
  <cols>
    <col min="1" max="38" width="2.25390625" style="1" customWidth="1"/>
    <col min="39" max="39" width="9.00390625" style="1" bestFit="1" customWidth="1"/>
    <col min="40" max="16384" width="9.00390625" style="1" customWidth="1"/>
  </cols>
  <sheetData>
    <row r="1" ht="13.5" customHeight="1">
      <c r="B1" s="127" t="s">
        <v>269</v>
      </c>
    </row>
    <row r="3" spans="2:38" ht="13.5" customHeight="1">
      <c r="B3" s="415" t="s">
        <v>351</v>
      </c>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row>
    <row r="5" spans="2:38" ht="33" customHeight="1">
      <c r="B5" s="416" t="s">
        <v>378</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38" ht="13.5" customHeight="1">
      <c r="B6" s="128"/>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row>
    <row r="7" spans="2:38" ht="13.5" customHeight="1">
      <c r="B7" s="407" t="s">
        <v>379</v>
      </c>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130"/>
    </row>
    <row r="8" spans="2:38" ht="6" customHeight="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0"/>
    </row>
    <row r="9" spans="2:38" ht="13.5" customHeight="1">
      <c r="B9" s="129"/>
      <c r="C9" s="417" t="s">
        <v>18</v>
      </c>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130"/>
    </row>
    <row r="10" spans="2:38" ht="27" customHeight="1">
      <c r="B10" s="132"/>
      <c r="C10" s="418" t="s">
        <v>380</v>
      </c>
      <c r="D10" s="419"/>
      <c r="E10" s="419"/>
      <c r="F10" s="419"/>
      <c r="G10" s="419"/>
      <c r="H10" s="419"/>
      <c r="I10" s="419"/>
      <c r="J10" s="419"/>
      <c r="K10" s="419"/>
      <c r="L10" s="419"/>
      <c r="M10" s="419"/>
      <c r="N10" s="419"/>
      <c r="O10" s="419"/>
      <c r="P10" s="419"/>
      <c r="Q10" s="419"/>
      <c r="R10" s="419"/>
      <c r="S10" s="419"/>
      <c r="T10" s="419"/>
      <c r="U10" s="419"/>
      <c r="V10" s="412" t="s">
        <v>276</v>
      </c>
      <c r="W10" s="412"/>
      <c r="X10" s="412"/>
      <c r="Y10" s="412"/>
      <c r="Z10" s="412"/>
      <c r="AA10" s="412"/>
      <c r="AB10" s="412"/>
      <c r="AC10" s="412"/>
      <c r="AD10" s="412"/>
      <c r="AE10" s="412"/>
      <c r="AF10" s="412"/>
      <c r="AG10" s="412"/>
      <c r="AH10" s="412"/>
      <c r="AI10" s="412"/>
      <c r="AJ10" s="400"/>
      <c r="AK10" s="400"/>
      <c r="AL10" s="130"/>
    </row>
    <row r="11" spans="2:38" ht="27" customHeight="1">
      <c r="B11" s="132"/>
      <c r="C11" s="420"/>
      <c r="D11" s="421"/>
      <c r="E11" s="421"/>
      <c r="F11" s="421"/>
      <c r="G11" s="421"/>
      <c r="H11" s="421"/>
      <c r="I11" s="421"/>
      <c r="J11" s="421"/>
      <c r="K11" s="421"/>
      <c r="L11" s="421"/>
      <c r="M11" s="421"/>
      <c r="N11" s="421"/>
      <c r="O11" s="421"/>
      <c r="P11" s="421"/>
      <c r="Q11" s="421"/>
      <c r="R11" s="421"/>
      <c r="S11" s="421"/>
      <c r="T11" s="421"/>
      <c r="U11" s="421"/>
      <c r="V11" s="412" t="s">
        <v>381</v>
      </c>
      <c r="W11" s="412"/>
      <c r="X11" s="412"/>
      <c r="Y11" s="412"/>
      <c r="Z11" s="412"/>
      <c r="AA11" s="412"/>
      <c r="AB11" s="412"/>
      <c r="AC11" s="412"/>
      <c r="AD11" s="412"/>
      <c r="AE11" s="412"/>
      <c r="AF11" s="412"/>
      <c r="AG11" s="412"/>
      <c r="AH11" s="412"/>
      <c r="AI11" s="412"/>
      <c r="AJ11" s="400"/>
      <c r="AK11" s="400"/>
      <c r="AL11" s="130"/>
    </row>
    <row r="12" spans="2:38" ht="27" customHeight="1">
      <c r="B12" s="132"/>
      <c r="C12" s="420"/>
      <c r="D12" s="421"/>
      <c r="E12" s="421"/>
      <c r="F12" s="421"/>
      <c r="G12" s="421"/>
      <c r="H12" s="421"/>
      <c r="I12" s="421"/>
      <c r="J12" s="421"/>
      <c r="K12" s="421"/>
      <c r="L12" s="421"/>
      <c r="M12" s="421"/>
      <c r="N12" s="421"/>
      <c r="O12" s="421"/>
      <c r="P12" s="421"/>
      <c r="Q12" s="421"/>
      <c r="R12" s="421"/>
      <c r="S12" s="421"/>
      <c r="T12" s="421"/>
      <c r="U12" s="421"/>
      <c r="V12" s="412" t="s">
        <v>382</v>
      </c>
      <c r="W12" s="412"/>
      <c r="X12" s="412"/>
      <c r="Y12" s="412"/>
      <c r="Z12" s="412"/>
      <c r="AA12" s="412"/>
      <c r="AB12" s="412"/>
      <c r="AC12" s="412"/>
      <c r="AD12" s="412"/>
      <c r="AE12" s="412"/>
      <c r="AF12" s="412"/>
      <c r="AG12" s="412"/>
      <c r="AH12" s="412"/>
      <c r="AI12" s="412"/>
      <c r="AJ12" s="400"/>
      <c r="AK12" s="400"/>
      <c r="AL12" s="130"/>
    </row>
    <row r="13" spans="2:38" ht="27" customHeight="1">
      <c r="B13" s="132"/>
      <c r="C13" s="422"/>
      <c r="D13" s="423"/>
      <c r="E13" s="423"/>
      <c r="F13" s="423"/>
      <c r="G13" s="423"/>
      <c r="H13" s="423"/>
      <c r="I13" s="423"/>
      <c r="J13" s="423"/>
      <c r="K13" s="423"/>
      <c r="L13" s="423"/>
      <c r="M13" s="423"/>
      <c r="N13" s="423"/>
      <c r="O13" s="423"/>
      <c r="P13" s="423"/>
      <c r="Q13" s="423"/>
      <c r="R13" s="423"/>
      <c r="S13" s="423"/>
      <c r="T13" s="423"/>
      <c r="U13" s="423"/>
      <c r="V13" s="412" t="s">
        <v>298</v>
      </c>
      <c r="W13" s="412"/>
      <c r="X13" s="412"/>
      <c r="Y13" s="412"/>
      <c r="Z13" s="412"/>
      <c r="AA13" s="412"/>
      <c r="AB13" s="412"/>
      <c r="AC13" s="412"/>
      <c r="AD13" s="412"/>
      <c r="AE13" s="412"/>
      <c r="AF13" s="412"/>
      <c r="AG13" s="412"/>
      <c r="AH13" s="412"/>
      <c r="AI13" s="412"/>
      <c r="AJ13" s="400"/>
      <c r="AK13" s="400"/>
      <c r="AL13" s="130"/>
    </row>
    <row r="14" spans="2:38" ht="27" customHeight="1">
      <c r="B14" s="132"/>
      <c r="C14" s="401" t="s">
        <v>383</v>
      </c>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3"/>
      <c r="AJ14" s="400"/>
      <c r="AK14" s="400"/>
      <c r="AL14" s="130"/>
    </row>
    <row r="15" spans="2:38" ht="27" customHeight="1">
      <c r="B15" s="132"/>
      <c r="C15" s="413" t="s">
        <v>384</v>
      </c>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130"/>
    </row>
    <row r="16" spans="2:38" ht="65.25" customHeight="1">
      <c r="B16" s="132"/>
      <c r="C16" s="395" t="s">
        <v>238</v>
      </c>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130"/>
    </row>
    <row r="17" spans="2:38" ht="14.25" customHeight="1">
      <c r="B17" s="132"/>
      <c r="C17" s="395" t="s">
        <v>166</v>
      </c>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130"/>
    </row>
    <row r="18" spans="2:38" ht="6" customHeight="1">
      <c r="B18" s="132"/>
      <c r="C18" s="133"/>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0"/>
    </row>
    <row r="19" spans="2:38" ht="27" customHeight="1">
      <c r="B19" s="407" t="s">
        <v>212</v>
      </c>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134"/>
    </row>
    <row r="20" spans="3:38" ht="13.5" customHeight="1">
      <c r="C20" s="1" t="s">
        <v>385</v>
      </c>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row>
    <row r="21" spans="3:38" ht="19.5" customHeight="1">
      <c r="C21" s="404" t="s">
        <v>275</v>
      </c>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6"/>
      <c r="AE21" s="408" t="s">
        <v>386</v>
      </c>
      <c r="AF21" s="409"/>
      <c r="AG21" s="409"/>
      <c r="AH21" s="409"/>
      <c r="AI21" s="410"/>
      <c r="AJ21" s="411"/>
      <c r="AK21" s="399"/>
      <c r="AL21" s="136"/>
    </row>
    <row r="22" spans="3:38" ht="27" customHeight="1">
      <c r="C22" s="401" t="s">
        <v>387</v>
      </c>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3"/>
      <c r="AE22" s="404" t="s">
        <v>54</v>
      </c>
      <c r="AF22" s="405"/>
      <c r="AG22" s="405"/>
      <c r="AH22" s="405"/>
      <c r="AI22" s="406"/>
      <c r="AJ22" s="400"/>
      <c r="AK22" s="400"/>
      <c r="AL22" s="135"/>
    </row>
    <row r="23" spans="3:38" ht="27" customHeight="1">
      <c r="C23" s="401" t="s">
        <v>177</v>
      </c>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3"/>
      <c r="AE23" s="404" t="s">
        <v>54</v>
      </c>
      <c r="AF23" s="405"/>
      <c r="AG23" s="405"/>
      <c r="AH23" s="405"/>
      <c r="AI23" s="406"/>
      <c r="AJ23" s="400"/>
      <c r="AK23" s="400"/>
      <c r="AL23" s="136"/>
    </row>
    <row r="24" spans="3:38" ht="27" customHeight="1">
      <c r="C24" s="401" t="s">
        <v>389</v>
      </c>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3"/>
      <c r="AE24" s="404" t="s">
        <v>243</v>
      </c>
      <c r="AF24" s="405"/>
      <c r="AG24" s="405"/>
      <c r="AH24" s="405"/>
      <c r="AI24" s="406"/>
      <c r="AJ24" s="400"/>
      <c r="AK24" s="400"/>
      <c r="AL24" s="136"/>
    </row>
    <row r="25" spans="3:38" ht="27" customHeight="1">
      <c r="C25" s="401" t="s">
        <v>390</v>
      </c>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3"/>
      <c r="AE25" s="404" t="s">
        <v>243</v>
      </c>
      <c r="AF25" s="405"/>
      <c r="AG25" s="405"/>
      <c r="AH25" s="405"/>
      <c r="AI25" s="406"/>
      <c r="AJ25" s="400"/>
      <c r="AK25" s="400"/>
      <c r="AL25" s="136"/>
    </row>
    <row r="26" spans="3:38" ht="27" customHeight="1">
      <c r="C26" s="401" t="s">
        <v>391</v>
      </c>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3"/>
      <c r="AE26" s="404" t="s">
        <v>37</v>
      </c>
      <c r="AF26" s="405"/>
      <c r="AG26" s="405"/>
      <c r="AH26" s="405"/>
      <c r="AI26" s="406"/>
      <c r="AJ26" s="400"/>
      <c r="AK26" s="400"/>
      <c r="AL26" s="136"/>
    </row>
    <row r="27" spans="3:38" ht="27" customHeight="1">
      <c r="C27" s="401" t="s">
        <v>394</v>
      </c>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3"/>
      <c r="AE27" s="404" t="s">
        <v>37</v>
      </c>
      <c r="AF27" s="405"/>
      <c r="AG27" s="405"/>
      <c r="AH27" s="405"/>
      <c r="AI27" s="406"/>
      <c r="AJ27" s="400"/>
      <c r="AK27" s="400"/>
      <c r="AL27" s="136"/>
    </row>
    <row r="28" spans="3:38" ht="27" customHeight="1">
      <c r="C28" s="401" t="s">
        <v>395</v>
      </c>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3"/>
      <c r="AE28" s="404" t="s">
        <v>37</v>
      </c>
      <c r="AF28" s="405"/>
      <c r="AG28" s="405"/>
      <c r="AH28" s="405"/>
      <c r="AI28" s="406"/>
      <c r="AJ28" s="400"/>
      <c r="AK28" s="400"/>
      <c r="AL28" s="136"/>
    </row>
    <row r="29" spans="3:38" ht="27" customHeight="1">
      <c r="C29" s="401" t="s">
        <v>111</v>
      </c>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3"/>
      <c r="AE29" s="404"/>
      <c r="AF29" s="405"/>
      <c r="AG29" s="405"/>
      <c r="AH29" s="405"/>
      <c r="AI29" s="406"/>
      <c r="AJ29" s="400"/>
      <c r="AK29" s="400"/>
      <c r="AL29" s="136"/>
    </row>
    <row r="30" spans="3:37" ht="13.5" customHeight="1">
      <c r="C30" s="137" t="s">
        <v>396</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row>
    <row r="31" spans="3:37" ht="27.75" customHeight="1">
      <c r="C31" s="395" t="s">
        <v>397</v>
      </c>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row>
    <row r="32" spans="3:37" ht="13.5" customHeight="1">
      <c r="C32" s="137" t="s">
        <v>328</v>
      </c>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row>
    <row r="33" ht="13.5" customHeight="1">
      <c r="C33" s="138"/>
    </row>
    <row r="34" spans="2:37" ht="27" customHeight="1">
      <c r="B34" s="397" t="s">
        <v>398</v>
      </c>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8"/>
      <c r="AJ34" s="399"/>
      <c r="AK34" s="400"/>
    </row>
    <row r="35" ht="13.5" customHeight="1">
      <c r="C35" s="138"/>
    </row>
  </sheetData>
  <sheetProtection/>
  <mergeCells count="49">
    <mergeCell ref="B3:AL3"/>
    <mergeCell ref="B5:AL5"/>
    <mergeCell ref="B7:AK7"/>
    <mergeCell ref="C9:AK9"/>
    <mergeCell ref="C10:U13"/>
    <mergeCell ref="V10:AI10"/>
    <mergeCell ref="AJ10:AK10"/>
    <mergeCell ref="V11:AI11"/>
    <mergeCell ref="AJ11:AK11"/>
    <mergeCell ref="V12:AI12"/>
    <mergeCell ref="AJ12:AK12"/>
    <mergeCell ref="V13:AI13"/>
    <mergeCell ref="AJ13:AK13"/>
    <mergeCell ref="C14:AI14"/>
    <mergeCell ref="AJ14:AK14"/>
    <mergeCell ref="C15:AK15"/>
    <mergeCell ref="C16:AK16"/>
    <mergeCell ref="C17:AK17"/>
    <mergeCell ref="B19:AK19"/>
    <mergeCell ref="C21:AD21"/>
    <mergeCell ref="AE21:AI21"/>
    <mergeCell ref="AJ21:AK21"/>
    <mergeCell ref="C22:AD22"/>
    <mergeCell ref="AE22:AI22"/>
    <mergeCell ref="AJ22:AK22"/>
    <mergeCell ref="C23:AD23"/>
    <mergeCell ref="AE23:AI23"/>
    <mergeCell ref="AJ23:AK23"/>
    <mergeCell ref="C24:AD24"/>
    <mergeCell ref="AE24:AI24"/>
    <mergeCell ref="AJ24:AK24"/>
    <mergeCell ref="C25:AD25"/>
    <mergeCell ref="AE25:AI25"/>
    <mergeCell ref="AJ25:AK25"/>
    <mergeCell ref="C26:AD26"/>
    <mergeCell ref="AE26:AI26"/>
    <mergeCell ref="AJ26:AK26"/>
    <mergeCell ref="C27:AD27"/>
    <mergeCell ref="AE27:AI27"/>
    <mergeCell ref="AJ27:AK27"/>
    <mergeCell ref="C31:AK31"/>
    <mergeCell ref="B34:AI34"/>
    <mergeCell ref="AJ34:AK34"/>
    <mergeCell ref="C28:AD28"/>
    <mergeCell ref="AE28:AI28"/>
    <mergeCell ref="AJ28:AK28"/>
    <mergeCell ref="C29:AD29"/>
    <mergeCell ref="AE29:AI29"/>
    <mergeCell ref="AJ29:AK29"/>
  </mergeCells>
  <printOptions horizontalCentered="1" verticalCentered="1"/>
  <pageMargins left="0.98" right="0.79" top="0.79" bottom="0.79" header="0.51" footer="0.51"/>
  <pageSetup blackAndWhite="1" firstPageNumber="0" useFirstPageNumber="1" fitToHeight="2" horizontalDpi="300" verticalDpi="300" orientation="portrait" paperSize="9" scale="104" r:id="rId2"/>
  <colBreaks count="1" manualBreakCount="1">
    <brk id="37" max="24" man="1"/>
  </colBreaks>
  <legacyDrawing r:id="rId1"/>
</worksheet>
</file>

<file path=xl/worksheets/sheet17.xml><?xml version="1.0" encoding="utf-8"?>
<worksheet xmlns="http://schemas.openxmlformats.org/spreadsheetml/2006/main" xmlns:r="http://schemas.openxmlformats.org/officeDocument/2006/relationships">
  <dimension ref="B1:AL46"/>
  <sheetViews>
    <sheetView showZeros="0" view="pageBreakPreview" zoomScale="98" zoomScaleSheetLayoutView="98" zoomScalePageLayoutView="0" workbookViewId="0" topLeftCell="A1">
      <selection activeCell="C17" sqref="C17:AK17"/>
    </sheetView>
  </sheetViews>
  <sheetFormatPr defaultColWidth="9.00390625" defaultRowHeight="13.5"/>
  <cols>
    <col min="1" max="38" width="2.25390625" style="1" customWidth="1"/>
    <col min="39" max="39" width="9.00390625" style="1" bestFit="1" customWidth="1"/>
    <col min="40" max="16384" width="9.00390625" style="1" customWidth="1"/>
  </cols>
  <sheetData>
    <row r="1" spans="2:38" ht="13.5">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ht="13.5">
      <c r="B2" s="127" t="s">
        <v>311</v>
      </c>
    </row>
    <row r="4" spans="29:38" ht="13.5">
      <c r="AC4" s="427" t="s">
        <v>22</v>
      </c>
      <c r="AD4" s="427"/>
      <c r="AE4" s="427"/>
      <c r="AF4" s="427"/>
      <c r="AG4" s="427"/>
      <c r="AH4" s="427"/>
      <c r="AI4" s="427"/>
      <c r="AJ4" s="427"/>
      <c r="AK4" s="427"/>
      <c r="AL4" s="427"/>
    </row>
    <row r="5" spans="31:38" ht="13.5">
      <c r="AE5" s="140"/>
      <c r="AF5" s="140"/>
      <c r="AG5" s="140"/>
      <c r="AH5" s="140"/>
      <c r="AI5" s="140"/>
      <c r="AJ5" s="140"/>
      <c r="AK5" s="140"/>
      <c r="AL5" s="140"/>
    </row>
    <row r="7" s="119" customFormat="1" ht="13.5">
      <c r="C7" s="119" t="s">
        <v>24</v>
      </c>
    </row>
    <row r="10" spans="20:37" ht="13.5">
      <c r="T10" s="428" t="s">
        <v>29</v>
      </c>
      <c r="U10" s="428"/>
      <c r="V10" s="428"/>
      <c r="W10" s="428"/>
      <c r="X10" s="428"/>
      <c r="Y10" s="416"/>
      <c r="Z10" s="416"/>
      <c r="AA10" s="416"/>
      <c r="AB10" s="416"/>
      <c r="AC10" s="416"/>
      <c r="AD10" s="416"/>
      <c r="AE10" s="416"/>
      <c r="AF10" s="416"/>
      <c r="AG10" s="416"/>
      <c r="AH10" s="416"/>
      <c r="AI10" s="416"/>
      <c r="AJ10" s="416"/>
      <c r="AK10" s="416"/>
    </row>
    <row r="11" spans="20:37" ht="13.5">
      <c r="T11" s="428"/>
      <c r="U11" s="428"/>
      <c r="V11" s="428"/>
      <c r="W11" s="428"/>
      <c r="X11" s="428"/>
      <c r="Y11" s="416"/>
      <c r="Z11" s="416"/>
      <c r="AA11" s="416"/>
      <c r="AB11" s="416"/>
      <c r="AC11" s="416"/>
      <c r="AD11" s="416"/>
      <c r="AE11" s="416"/>
      <c r="AF11" s="416"/>
      <c r="AG11" s="416"/>
      <c r="AH11" s="416"/>
      <c r="AI11" s="416"/>
      <c r="AJ11" s="416"/>
      <c r="AK11" s="416"/>
    </row>
    <row r="12" spans="20:37" ht="13.5">
      <c r="T12" s="428" t="s">
        <v>25</v>
      </c>
      <c r="U12" s="428"/>
      <c r="V12" s="428"/>
      <c r="W12" s="428"/>
      <c r="X12" s="428"/>
      <c r="Y12" s="416"/>
      <c r="Z12" s="416"/>
      <c r="AA12" s="416"/>
      <c r="AB12" s="416"/>
      <c r="AC12" s="416"/>
      <c r="AD12" s="416"/>
      <c r="AE12" s="416"/>
      <c r="AF12" s="416"/>
      <c r="AG12" s="416"/>
      <c r="AH12" s="416"/>
      <c r="AI12" s="416"/>
      <c r="AJ12" s="416"/>
      <c r="AK12" s="416"/>
    </row>
    <row r="13" spans="20:37" ht="13.5">
      <c r="T13" s="428"/>
      <c r="U13" s="428"/>
      <c r="V13" s="428"/>
      <c r="W13" s="428"/>
      <c r="X13" s="428"/>
      <c r="Y13" s="416"/>
      <c r="Z13" s="416"/>
      <c r="AA13" s="416"/>
      <c r="AB13" s="416"/>
      <c r="AC13" s="416"/>
      <c r="AD13" s="416"/>
      <c r="AE13" s="416"/>
      <c r="AF13" s="416"/>
      <c r="AG13" s="416"/>
      <c r="AH13" s="416"/>
      <c r="AI13" s="416"/>
      <c r="AJ13" s="416"/>
      <c r="AK13" s="416"/>
    </row>
    <row r="14" spans="20:37" ht="13.5">
      <c r="T14" s="429" t="s">
        <v>13</v>
      </c>
      <c r="U14" s="428"/>
      <c r="V14" s="428"/>
      <c r="W14" s="428"/>
      <c r="X14" s="428"/>
      <c r="Y14" s="421"/>
      <c r="Z14" s="421"/>
      <c r="AA14" s="421"/>
      <c r="AB14" s="421"/>
      <c r="AC14" s="421"/>
      <c r="AD14" s="421"/>
      <c r="AE14" s="421"/>
      <c r="AF14" s="421"/>
      <c r="AG14" s="421"/>
      <c r="AH14" s="421"/>
      <c r="AI14" s="421"/>
      <c r="AJ14" s="421"/>
      <c r="AK14" s="421"/>
    </row>
    <row r="15" spans="20:37" ht="13.5">
      <c r="T15" s="428"/>
      <c r="U15" s="428"/>
      <c r="V15" s="428"/>
      <c r="W15" s="428"/>
      <c r="X15" s="428"/>
      <c r="Y15" s="421"/>
      <c r="Z15" s="421"/>
      <c r="AA15" s="421"/>
      <c r="AB15" s="421"/>
      <c r="AC15" s="421"/>
      <c r="AD15" s="421"/>
      <c r="AE15" s="421"/>
      <c r="AF15" s="421"/>
      <c r="AG15" s="421"/>
      <c r="AH15" s="421"/>
      <c r="AI15" s="421"/>
      <c r="AJ15" s="421"/>
      <c r="AK15" s="421"/>
    </row>
    <row r="18" spans="2:38" ht="13.5">
      <c r="B18" s="424" t="s">
        <v>186</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row>
    <row r="19" spans="2:38" ht="13.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row>
    <row r="21" spans="2:38" ht="13.5">
      <c r="B21" s="425" t="s">
        <v>399</v>
      </c>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row>
    <row r="22" spans="2:38" ht="18.75" customHeight="1">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row>
    <row r="24" spans="2:38" ht="17.25" customHeight="1">
      <c r="B24" s="415" t="s">
        <v>31</v>
      </c>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row>
    <row r="26" ht="13.5">
      <c r="C26" s="1" t="s">
        <v>340</v>
      </c>
    </row>
    <row r="27" spans="7:23" ht="13.5">
      <c r="G27" s="415"/>
      <c r="H27" s="415"/>
      <c r="I27" s="415"/>
      <c r="J27" s="415"/>
      <c r="K27" s="415"/>
      <c r="L27" s="415"/>
      <c r="M27" s="415"/>
      <c r="N27" s="415"/>
      <c r="O27" s="415"/>
      <c r="P27" s="415"/>
      <c r="Q27" s="415"/>
      <c r="S27" s="86"/>
      <c r="T27" s="86"/>
      <c r="U27" s="86"/>
      <c r="V27" s="86"/>
      <c r="W27" s="86"/>
    </row>
    <row r="44" spans="4:38" ht="45" customHeight="1">
      <c r="D44" s="421"/>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row>
    <row r="45" spans="4:38" ht="46.5" customHeight="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row>
    <row r="46" spans="4:38" ht="26.25" customHeight="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row>
  </sheetData>
  <sheetProtection/>
  <mergeCells count="14">
    <mergeCell ref="AC4:AL4"/>
    <mergeCell ref="T10:X11"/>
    <mergeCell ref="Y10:AK11"/>
    <mergeCell ref="T12:X13"/>
    <mergeCell ref="Y12:AK13"/>
    <mergeCell ref="T14:X15"/>
    <mergeCell ref="Y14:AK15"/>
    <mergeCell ref="D46:AL46"/>
    <mergeCell ref="B18:AL18"/>
    <mergeCell ref="B21:AL22"/>
    <mergeCell ref="B24:AL24"/>
    <mergeCell ref="G27:Q27"/>
    <mergeCell ref="D44:AL44"/>
    <mergeCell ref="D45:AL45"/>
  </mergeCells>
  <printOptions horizontalCentered="1" verticalCentered="1"/>
  <pageMargins left="0.98" right="0.79" top="0.79" bottom="0.79" header="0.51" footer="0.51"/>
  <pageSetup blackAndWhite="1" firstPageNumber="0"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1:AL44"/>
  <sheetViews>
    <sheetView showZeros="0" view="pageBreakPreview" zoomScale="98" zoomScaleSheetLayoutView="98" zoomScalePageLayoutView="0" workbookViewId="0" topLeftCell="A1">
      <selection activeCell="B17" sqref="B17:AL17"/>
    </sheetView>
  </sheetViews>
  <sheetFormatPr defaultColWidth="9.00390625" defaultRowHeight="13.5"/>
  <cols>
    <col min="1" max="38" width="2.25390625" style="1" customWidth="1"/>
    <col min="39" max="39" width="9.00390625" style="1" bestFit="1" customWidth="1"/>
    <col min="40" max="16384" width="9.00390625" style="1" customWidth="1"/>
  </cols>
  <sheetData>
    <row r="1" spans="2:38" ht="13.5">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ht="13.5">
      <c r="B2" s="127" t="s">
        <v>401</v>
      </c>
    </row>
    <row r="3" spans="30:38" ht="13.5">
      <c r="AD3" s="415" t="s">
        <v>402</v>
      </c>
      <c r="AE3" s="415"/>
      <c r="AF3" s="415"/>
      <c r="AG3" s="415"/>
      <c r="AH3" s="415"/>
      <c r="AI3" s="415"/>
      <c r="AJ3" s="415"/>
      <c r="AK3" s="415"/>
      <c r="AL3" s="415"/>
    </row>
    <row r="4" spans="29:38" ht="13.5">
      <c r="AC4" s="427" t="s">
        <v>22</v>
      </c>
      <c r="AD4" s="427"/>
      <c r="AE4" s="427"/>
      <c r="AF4" s="427"/>
      <c r="AG4" s="427"/>
      <c r="AH4" s="427"/>
      <c r="AI4" s="427"/>
      <c r="AJ4" s="427"/>
      <c r="AK4" s="427"/>
      <c r="AL4" s="427"/>
    </row>
    <row r="5" spans="31:38" ht="13.5">
      <c r="AE5" s="140"/>
      <c r="AF5" s="140"/>
      <c r="AG5" s="140"/>
      <c r="AH5" s="140"/>
      <c r="AI5" s="140"/>
      <c r="AJ5" s="140"/>
      <c r="AK5" s="140"/>
      <c r="AL5" s="140"/>
    </row>
    <row r="6" spans="31:38" ht="13.5">
      <c r="AE6" s="140"/>
      <c r="AF6" s="140"/>
      <c r="AG6" s="140"/>
      <c r="AH6" s="140"/>
      <c r="AI6" s="140"/>
      <c r="AJ6" s="140"/>
      <c r="AK6" s="140"/>
      <c r="AL6" s="140"/>
    </row>
    <row r="8" ht="13.5">
      <c r="C8" s="1" t="s">
        <v>24</v>
      </c>
    </row>
    <row r="12" spans="25:37" ht="13.5">
      <c r="Y12" s="430" t="s">
        <v>403</v>
      </c>
      <c r="Z12" s="430"/>
      <c r="AA12" s="430"/>
      <c r="AB12" s="430"/>
      <c r="AC12" s="430"/>
      <c r="AD12" s="430"/>
      <c r="AE12" s="430"/>
      <c r="AF12" s="430"/>
      <c r="AG12" s="430"/>
      <c r="AH12" s="430"/>
      <c r="AI12" s="430"/>
      <c r="AJ12" s="430"/>
      <c r="AK12" s="430"/>
    </row>
    <row r="13" spans="25:37" ht="13.5">
      <c r="Y13" s="430"/>
      <c r="Z13" s="430"/>
      <c r="AA13" s="430"/>
      <c r="AB13" s="430"/>
      <c r="AC13" s="430"/>
      <c r="AD13" s="430"/>
      <c r="AE13" s="430"/>
      <c r="AF13" s="430"/>
      <c r="AG13" s="430"/>
      <c r="AH13" s="430"/>
      <c r="AI13" s="430"/>
      <c r="AJ13" s="430"/>
      <c r="AK13" s="430"/>
    </row>
    <row r="17" spans="2:38" ht="13.5">
      <c r="B17" s="428" t="s">
        <v>345</v>
      </c>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row>
    <row r="18" spans="2:38" ht="13.5">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row>
    <row r="19" spans="2:38" ht="13.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row>
    <row r="21" spans="2:38" ht="13.5">
      <c r="B21" s="425" t="s">
        <v>284</v>
      </c>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row>
    <row r="22" spans="2:38" ht="18.75" customHeight="1">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row>
    <row r="24" spans="2:38" ht="17.25" customHeight="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row>
    <row r="42" spans="4:38" ht="45" customHeight="1">
      <c r="D42" s="421"/>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row>
    <row r="43" spans="4:38" ht="46.5" customHeight="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row>
    <row r="44" spans="4:38" ht="26.25" customHeight="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row>
  </sheetData>
  <sheetProtection/>
  <mergeCells count="9">
    <mergeCell ref="D42:AL42"/>
    <mergeCell ref="D43:AL43"/>
    <mergeCell ref="D44:AL44"/>
    <mergeCell ref="AD3:AL3"/>
    <mergeCell ref="AC4:AL4"/>
    <mergeCell ref="Y12:AI13"/>
    <mergeCell ref="AJ12:AK13"/>
    <mergeCell ref="B17:AL17"/>
    <mergeCell ref="B21:AL22"/>
  </mergeCells>
  <printOptions horizontalCentered="1" verticalCentered="1"/>
  <pageMargins left="0.98" right="0.79" top="0.79" bottom="0.79" header="0.51" footer="0.51"/>
  <pageSetup blackAndWhite="1" firstPageNumber="0"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B1:AL45"/>
  <sheetViews>
    <sheetView showZeros="0" view="pageBreakPreview" zoomScaleSheetLayoutView="100" zoomScalePageLayoutView="0" workbookViewId="0" topLeftCell="A4">
      <selection activeCell="C17" sqref="C17:AK17"/>
    </sheetView>
  </sheetViews>
  <sheetFormatPr defaultColWidth="9.00390625" defaultRowHeight="13.5"/>
  <cols>
    <col min="1" max="38" width="2.25390625" style="1" customWidth="1"/>
    <col min="39" max="39" width="9.00390625" style="1" bestFit="1" customWidth="1"/>
    <col min="40" max="16384" width="9.00390625" style="1" customWidth="1"/>
  </cols>
  <sheetData>
    <row r="1" spans="2:38" ht="13.5">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ht="13.5">
      <c r="B2" s="127" t="s">
        <v>400</v>
      </c>
    </row>
    <row r="4" spans="29:38" ht="13.5">
      <c r="AC4" s="427" t="s">
        <v>22</v>
      </c>
      <c r="AD4" s="427"/>
      <c r="AE4" s="427"/>
      <c r="AF4" s="427"/>
      <c r="AG4" s="427"/>
      <c r="AH4" s="427"/>
      <c r="AI4" s="427"/>
      <c r="AJ4" s="427"/>
      <c r="AK4" s="427"/>
      <c r="AL4" s="427"/>
    </row>
    <row r="5" spans="31:38" ht="13.5">
      <c r="AE5" s="140"/>
      <c r="AF5" s="140"/>
      <c r="AG5" s="140"/>
      <c r="AH5" s="140"/>
      <c r="AI5" s="140"/>
      <c r="AJ5" s="140"/>
      <c r="AK5" s="140"/>
      <c r="AL5" s="140"/>
    </row>
    <row r="7" ht="13.5">
      <c r="C7" s="1" t="s">
        <v>24</v>
      </c>
    </row>
    <row r="10" spans="20:37" ht="13.5">
      <c r="T10" s="428" t="s">
        <v>29</v>
      </c>
      <c r="U10" s="428"/>
      <c r="V10" s="428"/>
      <c r="W10" s="428"/>
      <c r="X10" s="428"/>
      <c r="Y10" s="416"/>
      <c r="Z10" s="416"/>
      <c r="AA10" s="416"/>
      <c r="AB10" s="416"/>
      <c r="AC10" s="416"/>
      <c r="AD10" s="416"/>
      <c r="AE10" s="416"/>
      <c r="AF10" s="416"/>
      <c r="AG10" s="416"/>
      <c r="AH10" s="416"/>
      <c r="AI10" s="416"/>
      <c r="AJ10" s="416"/>
      <c r="AK10" s="416"/>
    </row>
    <row r="11" spans="20:37" ht="13.5">
      <c r="T11" s="428"/>
      <c r="U11" s="428"/>
      <c r="V11" s="428"/>
      <c r="W11" s="428"/>
      <c r="X11" s="428"/>
      <c r="Y11" s="416"/>
      <c r="Z11" s="416"/>
      <c r="AA11" s="416"/>
      <c r="AB11" s="416"/>
      <c r="AC11" s="416"/>
      <c r="AD11" s="416"/>
      <c r="AE11" s="416"/>
      <c r="AF11" s="416"/>
      <c r="AG11" s="416"/>
      <c r="AH11" s="416"/>
      <c r="AI11" s="416"/>
      <c r="AJ11" s="416"/>
      <c r="AK11" s="416"/>
    </row>
    <row r="12" spans="20:37" ht="13.5">
      <c r="T12" s="428" t="s">
        <v>25</v>
      </c>
      <c r="U12" s="428"/>
      <c r="V12" s="428"/>
      <c r="W12" s="428"/>
      <c r="X12" s="428"/>
      <c r="Y12" s="416"/>
      <c r="Z12" s="416"/>
      <c r="AA12" s="416"/>
      <c r="AB12" s="416"/>
      <c r="AC12" s="416"/>
      <c r="AD12" s="416"/>
      <c r="AE12" s="416"/>
      <c r="AF12" s="416"/>
      <c r="AG12" s="416"/>
      <c r="AH12" s="416"/>
      <c r="AI12" s="416"/>
      <c r="AJ12" s="416"/>
      <c r="AK12" s="416"/>
    </row>
    <row r="13" spans="20:37" ht="13.5">
      <c r="T13" s="428"/>
      <c r="U13" s="428"/>
      <c r="V13" s="428"/>
      <c r="W13" s="428"/>
      <c r="X13" s="428"/>
      <c r="Y13" s="416"/>
      <c r="Z13" s="416"/>
      <c r="AA13" s="416"/>
      <c r="AB13" s="416"/>
      <c r="AC13" s="416"/>
      <c r="AD13" s="416"/>
      <c r="AE13" s="416"/>
      <c r="AF13" s="416"/>
      <c r="AG13" s="416"/>
      <c r="AH13" s="416"/>
      <c r="AI13" s="416"/>
      <c r="AJ13" s="416"/>
      <c r="AK13" s="416"/>
    </row>
    <row r="14" spans="20:37" ht="13.5">
      <c r="T14" s="429" t="s">
        <v>13</v>
      </c>
      <c r="U14" s="428"/>
      <c r="V14" s="428"/>
      <c r="W14" s="428"/>
      <c r="X14" s="428"/>
      <c r="Y14" s="421"/>
      <c r="Z14" s="421"/>
      <c r="AA14" s="421"/>
      <c r="AB14" s="421"/>
      <c r="AC14" s="421"/>
      <c r="AD14" s="421"/>
      <c r="AE14" s="421"/>
      <c r="AF14" s="421"/>
      <c r="AG14" s="421"/>
      <c r="AH14" s="421"/>
      <c r="AI14" s="421"/>
      <c r="AJ14" s="421"/>
      <c r="AK14" s="421"/>
    </row>
    <row r="15" spans="20:37" ht="13.5">
      <c r="T15" s="428"/>
      <c r="U15" s="428"/>
      <c r="V15" s="428"/>
      <c r="W15" s="428"/>
      <c r="X15" s="428"/>
      <c r="Y15" s="421"/>
      <c r="Z15" s="421"/>
      <c r="AA15" s="421"/>
      <c r="AB15" s="421"/>
      <c r="AC15" s="421"/>
      <c r="AD15" s="421"/>
      <c r="AE15" s="421"/>
      <c r="AF15" s="421"/>
      <c r="AG15" s="421"/>
      <c r="AH15" s="421"/>
      <c r="AI15" s="421"/>
      <c r="AJ15" s="421"/>
      <c r="AK15" s="421"/>
    </row>
    <row r="16" ht="13.5">
      <c r="U16" s="1" t="s">
        <v>161</v>
      </c>
    </row>
    <row r="17" spans="25:37" ht="13.5">
      <c r="Y17" s="142"/>
      <c r="Z17" s="143"/>
      <c r="AA17" s="143"/>
      <c r="AB17" s="143"/>
      <c r="AC17" s="143"/>
      <c r="AD17" s="143"/>
      <c r="AE17" s="143"/>
      <c r="AF17" s="143"/>
      <c r="AG17" s="143"/>
      <c r="AH17" s="143"/>
      <c r="AI17" s="143"/>
      <c r="AJ17" s="143"/>
      <c r="AK17" s="143"/>
    </row>
    <row r="19" spans="2:38" ht="13.5">
      <c r="B19" s="428" t="s">
        <v>405</v>
      </c>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row>
    <row r="20" spans="2:38" ht="13.5">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row>
    <row r="22" spans="2:38" ht="28.5" customHeight="1">
      <c r="B22" s="425" t="s">
        <v>332</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row>
    <row r="23" spans="2:38" ht="28.5" customHeight="1">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row>
    <row r="25" spans="2:38" ht="17.25" customHeight="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row>
    <row r="43" spans="4:38" ht="45" customHeight="1">
      <c r="D43" s="421"/>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row>
    <row r="44" spans="4:38" ht="46.5" customHeight="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row>
    <row r="45" spans="4:38" ht="26.25" customHeight="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row>
  </sheetData>
  <sheetProtection/>
  <mergeCells count="12">
    <mergeCell ref="T14:X15"/>
    <mergeCell ref="Y14:AK15"/>
    <mergeCell ref="B19:AL19"/>
    <mergeCell ref="B22:AL23"/>
    <mergeCell ref="D43:AL43"/>
    <mergeCell ref="D44:AL44"/>
    <mergeCell ref="D45:AL45"/>
    <mergeCell ref="AC4:AL4"/>
    <mergeCell ref="T10:X11"/>
    <mergeCell ref="Y10:AK11"/>
    <mergeCell ref="T12:X13"/>
    <mergeCell ref="Y12:AK13"/>
  </mergeCells>
  <printOptions horizontalCentered="1" verticalCentered="1"/>
  <pageMargins left="0.98" right="0.79" top="0.79" bottom="0.79" header="0.51" footer="0.51"/>
  <pageSetup blackAndWhite="1" firstPageNumber="0"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1:AO47"/>
  <sheetViews>
    <sheetView view="pageBreakPreview" zoomScale="110" zoomScaleSheetLayoutView="110" zoomScalePageLayoutView="0" workbookViewId="0" topLeftCell="A1">
      <selection activeCell="B2" sqref="B2"/>
    </sheetView>
  </sheetViews>
  <sheetFormatPr defaultColWidth="9.00390625" defaultRowHeight="13.5"/>
  <cols>
    <col min="1" max="1" width="2.25390625" style="8" customWidth="1"/>
    <col min="2" max="37" width="2.25390625" style="9" customWidth="1"/>
    <col min="38" max="38" width="2.50390625" style="9" customWidth="1"/>
    <col min="39" max="39" width="0.74609375" style="9" customWidth="1"/>
    <col min="40" max="42" width="9.00390625" style="8" bestFit="1" customWidth="1"/>
    <col min="43" max="43" width="29.00390625" style="8" bestFit="1" customWidth="1"/>
    <col min="44" max="44" width="9.00390625" style="8" bestFit="1" customWidth="1"/>
    <col min="45" max="16384" width="9.00390625" style="8" customWidth="1"/>
  </cols>
  <sheetData>
    <row r="1" ht="14.25">
      <c r="B1" s="10" t="s">
        <v>81</v>
      </c>
    </row>
    <row r="2" ht="14.25">
      <c r="B2" s="10"/>
    </row>
    <row r="4" spans="2:38" ht="17.25">
      <c r="B4" s="241" t="s">
        <v>82</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row>
    <row r="5" spans="2:38" ht="10.5" customHeight="1">
      <c r="B5" s="217" t="s">
        <v>83</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38" ht="9" customHeight="1">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row>
    <row r="7" spans="3:38" ht="27" customHeight="1">
      <c r="C7" s="207" t="s">
        <v>30</v>
      </c>
      <c r="D7" s="207"/>
      <c r="E7" s="207"/>
      <c r="F7" s="207"/>
      <c r="G7" s="207"/>
      <c r="H7" s="207"/>
      <c r="I7" s="207"/>
      <c r="J7" s="207"/>
      <c r="K7" s="242" t="s">
        <v>85</v>
      </c>
      <c r="L7" s="235"/>
      <c r="M7" s="235"/>
      <c r="N7" s="235"/>
      <c r="O7" s="235"/>
      <c r="P7" s="235"/>
      <c r="Q7" s="235"/>
      <c r="R7" s="235"/>
      <c r="S7" s="235"/>
      <c r="T7" s="235"/>
      <c r="U7" s="235"/>
      <c r="V7" s="236"/>
      <c r="W7" s="243" t="s">
        <v>86</v>
      </c>
      <c r="X7" s="244"/>
      <c r="Y7" s="244"/>
      <c r="Z7" s="244"/>
      <c r="AA7" s="244"/>
      <c r="AB7" s="245"/>
      <c r="AC7" s="234"/>
      <c r="AD7" s="235"/>
      <c r="AE7" s="235"/>
      <c r="AF7" s="235"/>
      <c r="AG7" s="235"/>
      <c r="AH7" s="235"/>
      <c r="AI7" s="235"/>
      <c r="AJ7" s="235"/>
      <c r="AK7" s="235"/>
      <c r="AL7" s="236"/>
    </row>
    <row r="8" spans="3:38" ht="27" customHeight="1">
      <c r="C8" s="195" t="s">
        <v>87</v>
      </c>
      <c r="D8" s="196"/>
      <c r="E8" s="196"/>
      <c r="F8" s="196"/>
      <c r="G8" s="196"/>
      <c r="H8" s="196"/>
      <c r="I8" s="196"/>
      <c r="J8" s="197"/>
      <c r="K8" s="234"/>
      <c r="L8" s="235"/>
      <c r="M8" s="235"/>
      <c r="N8" s="235"/>
      <c r="O8" s="235"/>
      <c r="P8" s="235"/>
      <c r="Q8" s="235"/>
      <c r="R8" s="235"/>
      <c r="S8" s="235"/>
      <c r="T8" s="235"/>
      <c r="U8" s="235"/>
      <c r="V8" s="236"/>
      <c r="W8" s="12"/>
      <c r="X8" s="237" t="s">
        <v>90</v>
      </c>
      <c r="Y8" s="237"/>
      <c r="Z8" s="237"/>
      <c r="AA8" s="237"/>
      <c r="AB8" s="13"/>
      <c r="AC8" s="238"/>
      <c r="AD8" s="239"/>
      <c r="AE8" s="239"/>
      <c r="AF8" s="239"/>
      <c r="AG8" s="239"/>
      <c r="AH8" s="239"/>
      <c r="AI8" s="239"/>
      <c r="AJ8" s="239"/>
      <c r="AK8" s="239"/>
      <c r="AL8" s="240"/>
    </row>
    <row r="9" spans="3:38" ht="27" customHeight="1">
      <c r="C9" s="195" t="s">
        <v>92</v>
      </c>
      <c r="D9" s="196"/>
      <c r="E9" s="196"/>
      <c r="F9" s="196"/>
      <c r="G9" s="196"/>
      <c r="H9" s="196"/>
      <c r="I9" s="196"/>
      <c r="J9" s="196"/>
      <c r="K9" s="195"/>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7"/>
    </row>
    <row r="10" spans="3:38" ht="27" customHeight="1">
      <c r="C10" s="195" t="s">
        <v>61</v>
      </c>
      <c r="D10" s="196"/>
      <c r="E10" s="196"/>
      <c r="F10" s="196"/>
      <c r="G10" s="196"/>
      <c r="H10" s="196"/>
      <c r="I10" s="196"/>
      <c r="J10" s="197"/>
      <c r="K10" s="14"/>
      <c r="L10" s="15" t="s">
        <v>96</v>
      </c>
      <c r="M10" s="15"/>
      <c r="N10" s="15"/>
      <c r="O10" s="15"/>
      <c r="P10" s="15" t="s">
        <v>91</v>
      </c>
      <c r="Q10" s="15"/>
      <c r="R10" s="15"/>
      <c r="S10" s="15"/>
      <c r="T10" s="15" t="s">
        <v>20</v>
      </c>
      <c r="U10" s="15"/>
      <c r="V10" s="15"/>
      <c r="W10" s="15"/>
      <c r="X10" s="15"/>
      <c r="Y10" s="15"/>
      <c r="Z10" s="15"/>
      <c r="AA10" s="196" t="s">
        <v>26</v>
      </c>
      <c r="AB10" s="196"/>
      <c r="AC10" s="196"/>
      <c r="AD10" s="196"/>
      <c r="AE10" s="196"/>
      <c r="AF10" s="196"/>
      <c r="AG10" s="196"/>
      <c r="AH10" s="196"/>
      <c r="AI10" s="196"/>
      <c r="AJ10" s="196"/>
      <c r="AK10" s="196"/>
      <c r="AL10" s="197"/>
    </row>
    <row r="11" spans="3:38" ht="27" customHeight="1">
      <c r="C11" s="232" t="s">
        <v>65</v>
      </c>
      <c r="D11" s="196"/>
      <c r="E11" s="196"/>
      <c r="F11" s="196"/>
      <c r="G11" s="196"/>
      <c r="H11" s="196"/>
      <c r="I11" s="196"/>
      <c r="J11" s="196"/>
      <c r="K11" s="207" t="s">
        <v>98</v>
      </c>
      <c r="L11" s="207"/>
      <c r="M11" s="207"/>
      <c r="N11" s="207"/>
      <c r="O11" s="207"/>
      <c r="P11" s="207"/>
      <c r="Q11" s="207"/>
      <c r="R11" s="207"/>
      <c r="S11" s="207"/>
      <c r="T11" s="207"/>
      <c r="U11" s="207"/>
      <c r="V11" s="207"/>
      <c r="W11" s="207" t="s">
        <v>103</v>
      </c>
      <c r="X11" s="207"/>
      <c r="Y11" s="207"/>
      <c r="Z11" s="207"/>
      <c r="AA11" s="233"/>
      <c r="AB11" s="233"/>
      <c r="AC11" s="233"/>
      <c r="AD11" s="233"/>
      <c r="AE11" s="233"/>
      <c r="AF11" s="233"/>
      <c r="AG11" s="233"/>
      <c r="AH11" s="233"/>
      <c r="AI11" s="233"/>
      <c r="AJ11" s="233"/>
      <c r="AK11" s="233"/>
      <c r="AL11" s="233"/>
    </row>
    <row r="12" spans="3:41" ht="27" customHeight="1">
      <c r="C12" s="195" t="s">
        <v>78</v>
      </c>
      <c r="D12" s="196"/>
      <c r="E12" s="196"/>
      <c r="F12" s="196"/>
      <c r="G12" s="196"/>
      <c r="H12" s="196"/>
      <c r="I12" s="196"/>
      <c r="J12" s="196"/>
      <c r="K12" s="227"/>
      <c r="L12" s="228"/>
      <c r="M12" s="228"/>
      <c r="N12" s="228"/>
      <c r="O12" s="228"/>
      <c r="P12" s="228"/>
      <c r="Q12" s="228"/>
      <c r="R12" s="228"/>
      <c r="S12" s="228"/>
      <c r="T12" s="228"/>
      <c r="U12" s="228"/>
      <c r="V12" s="15" t="s">
        <v>39</v>
      </c>
      <c r="W12" s="210" t="s">
        <v>104</v>
      </c>
      <c r="X12" s="207"/>
      <c r="Y12" s="207"/>
      <c r="Z12" s="207"/>
      <c r="AA12" s="207"/>
      <c r="AB12" s="207"/>
      <c r="AC12" s="227"/>
      <c r="AD12" s="228"/>
      <c r="AE12" s="228"/>
      <c r="AF12" s="228"/>
      <c r="AG12" s="228"/>
      <c r="AH12" s="228"/>
      <c r="AI12" s="228"/>
      <c r="AJ12" s="228"/>
      <c r="AK12" s="228"/>
      <c r="AL12" s="11" t="s">
        <v>51</v>
      </c>
      <c r="AO12" s="8" t="s">
        <v>84</v>
      </c>
    </row>
    <row r="13" spans="3:37" ht="16.5" customHeight="1">
      <c r="C13" s="17" t="s">
        <v>42</v>
      </c>
      <c r="D13" s="18"/>
      <c r="E13" s="18"/>
      <c r="F13" s="18"/>
      <c r="G13" s="18"/>
      <c r="H13" s="18"/>
      <c r="I13" s="18"/>
      <c r="J13" s="18"/>
      <c r="K13" s="19"/>
      <c r="L13" s="19"/>
      <c r="M13" s="19"/>
      <c r="N13" s="19"/>
      <c r="O13" s="19"/>
      <c r="P13" s="19"/>
      <c r="Q13" s="19"/>
      <c r="R13" s="19"/>
      <c r="S13" s="19"/>
      <c r="T13" s="19"/>
      <c r="U13" s="19"/>
      <c r="W13" s="18"/>
      <c r="X13" s="18"/>
      <c r="Y13" s="18"/>
      <c r="Z13" s="18"/>
      <c r="AA13" s="18"/>
      <c r="AB13" s="18"/>
      <c r="AC13" s="19"/>
      <c r="AD13" s="19"/>
      <c r="AE13" s="19"/>
      <c r="AF13" s="19"/>
      <c r="AG13" s="19"/>
      <c r="AH13" s="19"/>
      <c r="AI13" s="19"/>
      <c r="AJ13" s="19"/>
      <c r="AK13" s="19"/>
    </row>
    <row r="14" spans="3:37" ht="16.5" customHeight="1">
      <c r="C14" s="17" t="s">
        <v>9</v>
      </c>
      <c r="D14" s="18"/>
      <c r="E14" s="18"/>
      <c r="F14" s="18"/>
      <c r="G14" s="18"/>
      <c r="H14" s="18"/>
      <c r="I14" s="18"/>
      <c r="J14" s="18"/>
      <c r="K14" s="19"/>
      <c r="L14" s="19"/>
      <c r="M14" s="19"/>
      <c r="N14" s="19"/>
      <c r="O14" s="19"/>
      <c r="P14" s="19"/>
      <c r="Q14" s="19"/>
      <c r="R14" s="19"/>
      <c r="S14" s="19"/>
      <c r="T14" s="19"/>
      <c r="U14" s="19"/>
      <c r="W14" s="18"/>
      <c r="X14" s="18"/>
      <c r="Y14" s="18"/>
      <c r="Z14" s="18"/>
      <c r="AA14" s="18"/>
      <c r="AB14" s="18"/>
      <c r="AC14" s="19"/>
      <c r="AD14" s="19"/>
      <c r="AE14" s="19"/>
      <c r="AF14" s="19"/>
      <c r="AG14" s="19"/>
      <c r="AH14" s="19"/>
      <c r="AI14" s="19"/>
      <c r="AJ14" s="19"/>
      <c r="AK14" s="19"/>
    </row>
    <row r="15" spans="4:38" ht="15.75" customHeight="1">
      <c r="D15" s="229" t="s">
        <v>89</v>
      </c>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row>
    <row r="16" spans="4:38" ht="18.75" customHeight="1">
      <c r="D16" s="230" t="s">
        <v>105</v>
      </c>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row>
    <row r="17" spans="3:37" ht="16.5" customHeight="1">
      <c r="C17" s="17" t="s">
        <v>94</v>
      </c>
      <c r="D17" s="18"/>
      <c r="E17" s="18"/>
      <c r="F17" s="18"/>
      <c r="G17" s="18"/>
      <c r="H17" s="18"/>
      <c r="I17" s="18"/>
      <c r="J17" s="18"/>
      <c r="K17" s="19"/>
      <c r="L17" s="19"/>
      <c r="M17" s="19"/>
      <c r="N17" s="19"/>
      <c r="O17" s="19"/>
      <c r="P17" s="19"/>
      <c r="Q17" s="19"/>
      <c r="R17" s="19"/>
      <c r="S17" s="19"/>
      <c r="T17" s="19"/>
      <c r="U17" s="19"/>
      <c r="W17" s="18"/>
      <c r="X17" s="18"/>
      <c r="Y17" s="18"/>
      <c r="Z17" s="18"/>
      <c r="AA17" s="18"/>
      <c r="AB17" s="18"/>
      <c r="AC17" s="19"/>
      <c r="AD17" s="19"/>
      <c r="AE17" s="19"/>
      <c r="AF17" s="19"/>
      <c r="AG17" s="19"/>
      <c r="AH17" s="19"/>
      <c r="AI17" s="19"/>
      <c r="AJ17" s="19"/>
      <c r="AK17" s="19"/>
    </row>
    <row r="18" ht="13.5" customHeight="1"/>
    <row r="19" spans="2:38" ht="16.5" customHeight="1">
      <c r="B19" s="223" t="s">
        <v>106</v>
      </c>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row>
    <row r="20" spans="3:38" ht="17.25" customHeight="1">
      <c r="C20" s="224" t="s">
        <v>107</v>
      </c>
      <c r="D20" s="225"/>
      <c r="E20" s="225"/>
      <c r="F20" s="225"/>
      <c r="G20" s="225"/>
      <c r="H20" s="225"/>
      <c r="I20" s="225"/>
      <c r="J20" s="225"/>
      <c r="K20" s="207" t="s">
        <v>110</v>
      </c>
      <c r="L20" s="207"/>
      <c r="M20" s="207"/>
      <c r="N20" s="226"/>
      <c r="O20" s="207"/>
      <c r="P20" s="207"/>
      <c r="Q20" s="226"/>
      <c r="R20" s="207" t="s">
        <v>110</v>
      </c>
      <c r="S20" s="207"/>
      <c r="T20" s="207"/>
      <c r="U20" s="207"/>
      <c r="V20" s="207"/>
      <c r="W20" s="207"/>
      <c r="X20" s="207"/>
      <c r="Y20" s="207" t="s">
        <v>110</v>
      </c>
      <c r="Z20" s="207"/>
      <c r="AA20" s="207"/>
      <c r="AB20" s="207"/>
      <c r="AC20" s="207"/>
      <c r="AD20" s="207"/>
      <c r="AE20" s="207"/>
      <c r="AF20" s="207" t="s">
        <v>112</v>
      </c>
      <c r="AG20" s="207"/>
      <c r="AH20" s="207"/>
      <c r="AI20" s="207"/>
      <c r="AJ20" s="207"/>
      <c r="AK20" s="207"/>
      <c r="AL20" s="207"/>
    </row>
    <row r="21" spans="3:38" ht="17.25" customHeight="1">
      <c r="C21" s="225"/>
      <c r="D21" s="225"/>
      <c r="E21" s="225"/>
      <c r="F21" s="225"/>
      <c r="G21" s="225"/>
      <c r="H21" s="225"/>
      <c r="I21" s="225"/>
      <c r="J21" s="225"/>
      <c r="K21" s="207"/>
      <c r="L21" s="207"/>
      <c r="M21" s="195"/>
      <c r="N21" s="15" t="s">
        <v>46</v>
      </c>
      <c r="O21" s="207"/>
      <c r="P21" s="195"/>
      <c r="Q21" s="20" t="s">
        <v>114</v>
      </c>
      <c r="R21" s="207"/>
      <c r="S21" s="207"/>
      <c r="T21" s="195"/>
      <c r="U21" s="15" t="s">
        <v>46</v>
      </c>
      <c r="V21" s="207"/>
      <c r="W21" s="195"/>
      <c r="X21" s="15" t="s">
        <v>114</v>
      </c>
      <c r="Y21" s="207"/>
      <c r="Z21" s="207"/>
      <c r="AA21" s="195"/>
      <c r="AB21" s="15" t="s">
        <v>46</v>
      </c>
      <c r="AC21" s="207"/>
      <c r="AD21" s="195"/>
      <c r="AE21" s="15" t="s">
        <v>114</v>
      </c>
      <c r="AF21" s="207"/>
      <c r="AG21" s="207"/>
      <c r="AH21" s="207"/>
      <c r="AI21" s="207"/>
      <c r="AJ21" s="207"/>
      <c r="AK21" s="207"/>
      <c r="AL21" s="207"/>
    </row>
    <row r="22" spans="3:38" ht="16.5" customHeight="1">
      <c r="C22" s="207" t="s">
        <v>117</v>
      </c>
      <c r="D22" s="207"/>
      <c r="E22" s="207"/>
      <c r="F22" s="207"/>
      <c r="G22" s="207"/>
      <c r="H22" s="207"/>
      <c r="I22" s="207"/>
      <c r="J22" s="207"/>
      <c r="K22" s="219"/>
      <c r="L22" s="219"/>
      <c r="M22" s="219"/>
      <c r="N22" s="220"/>
      <c r="O22" s="219"/>
      <c r="P22" s="221"/>
      <c r="Q22" s="16" t="s">
        <v>39</v>
      </c>
      <c r="R22" s="219"/>
      <c r="S22" s="219"/>
      <c r="T22" s="219"/>
      <c r="U22" s="220"/>
      <c r="V22" s="219"/>
      <c r="W22" s="221"/>
      <c r="X22" s="16" t="s">
        <v>39</v>
      </c>
      <c r="Y22" s="219"/>
      <c r="Z22" s="219"/>
      <c r="AA22" s="219"/>
      <c r="AB22" s="220"/>
      <c r="AC22" s="219"/>
      <c r="AD22" s="221"/>
      <c r="AE22" s="16" t="s">
        <v>39</v>
      </c>
      <c r="AF22" s="208">
        <f>SUM(K22,R22,Y22)</f>
        <v>0</v>
      </c>
      <c r="AG22" s="208"/>
      <c r="AH22" s="208"/>
      <c r="AI22" s="208"/>
      <c r="AJ22" s="208"/>
      <c r="AK22" s="209"/>
      <c r="AL22" s="21" t="s">
        <v>39</v>
      </c>
    </row>
    <row r="23" spans="3:38" ht="16.5" customHeight="1">
      <c r="C23" s="210" t="s">
        <v>121</v>
      </c>
      <c r="D23" s="207"/>
      <c r="E23" s="207"/>
      <c r="F23" s="207"/>
      <c r="G23" s="207"/>
      <c r="H23" s="207"/>
      <c r="I23" s="207"/>
      <c r="J23" s="207"/>
      <c r="K23" s="207" t="s">
        <v>110</v>
      </c>
      <c r="L23" s="207"/>
      <c r="M23" s="207"/>
      <c r="N23" s="207"/>
      <c r="O23" s="207"/>
      <c r="P23" s="207"/>
      <c r="Q23" s="222"/>
      <c r="R23" s="207" t="s">
        <v>110</v>
      </c>
      <c r="S23" s="207"/>
      <c r="T23" s="207"/>
      <c r="U23" s="207"/>
      <c r="V23" s="207"/>
      <c r="W23" s="207"/>
      <c r="X23" s="207"/>
      <c r="Y23" s="207" t="s">
        <v>110</v>
      </c>
      <c r="Z23" s="207"/>
      <c r="AA23" s="207"/>
      <c r="AB23" s="207"/>
      <c r="AC23" s="207"/>
      <c r="AD23" s="207"/>
      <c r="AE23" s="207"/>
      <c r="AF23" s="207" t="s">
        <v>122</v>
      </c>
      <c r="AG23" s="207"/>
      <c r="AH23" s="207"/>
      <c r="AI23" s="207"/>
      <c r="AJ23" s="207"/>
      <c r="AK23" s="207"/>
      <c r="AL23" s="207"/>
    </row>
    <row r="24" spans="3:38" ht="16.5" customHeight="1">
      <c r="C24" s="207"/>
      <c r="D24" s="207"/>
      <c r="E24" s="207"/>
      <c r="F24" s="207"/>
      <c r="G24" s="207"/>
      <c r="H24" s="207"/>
      <c r="I24" s="207"/>
      <c r="J24" s="207"/>
      <c r="K24" s="207"/>
      <c r="L24" s="207"/>
      <c r="M24" s="195"/>
      <c r="N24" s="15" t="s">
        <v>46</v>
      </c>
      <c r="O24" s="207"/>
      <c r="P24" s="195"/>
      <c r="Q24" s="15" t="s">
        <v>114</v>
      </c>
      <c r="R24" s="207"/>
      <c r="S24" s="207"/>
      <c r="T24" s="195"/>
      <c r="U24" s="15" t="s">
        <v>46</v>
      </c>
      <c r="V24" s="207"/>
      <c r="W24" s="195"/>
      <c r="X24" s="15" t="s">
        <v>114</v>
      </c>
      <c r="Y24" s="207"/>
      <c r="Z24" s="207"/>
      <c r="AA24" s="195"/>
      <c r="AB24" s="15" t="s">
        <v>46</v>
      </c>
      <c r="AC24" s="207"/>
      <c r="AD24" s="195"/>
      <c r="AE24" s="15" t="s">
        <v>114</v>
      </c>
      <c r="AF24" s="207"/>
      <c r="AG24" s="207"/>
      <c r="AH24" s="207"/>
      <c r="AI24" s="207"/>
      <c r="AJ24" s="207"/>
      <c r="AK24" s="207"/>
      <c r="AL24" s="207"/>
    </row>
    <row r="25" spans="3:38" ht="16.5" customHeight="1">
      <c r="C25" s="207" t="s">
        <v>117</v>
      </c>
      <c r="D25" s="207"/>
      <c r="E25" s="207"/>
      <c r="F25" s="207"/>
      <c r="G25" s="207"/>
      <c r="H25" s="207"/>
      <c r="I25" s="207"/>
      <c r="J25" s="207"/>
      <c r="K25" s="219"/>
      <c r="L25" s="219"/>
      <c r="M25" s="219"/>
      <c r="N25" s="220"/>
      <c r="O25" s="219"/>
      <c r="P25" s="221"/>
      <c r="Q25" s="16" t="s">
        <v>39</v>
      </c>
      <c r="R25" s="219"/>
      <c r="S25" s="219"/>
      <c r="T25" s="219"/>
      <c r="U25" s="220"/>
      <c r="V25" s="219"/>
      <c r="W25" s="221"/>
      <c r="X25" s="16" t="s">
        <v>39</v>
      </c>
      <c r="Y25" s="219"/>
      <c r="Z25" s="219"/>
      <c r="AA25" s="219"/>
      <c r="AB25" s="220"/>
      <c r="AC25" s="219"/>
      <c r="AD25" s="221"/>
      <c r="AE25" s="16" t="s">
        <v>39</v>
      </c>
      <c r="AF25" s="208">
        <f>SUM(K25,R25,Y25)</f>
        <v>0</v>
      </c>
      <c r="AG25" s="208"/>
      <c r="AH25" s="208"/>
      <c r="AI25" s="208"/>
      <c r="AJ25" s="208"/>
      <c r="AK25" s="209"/>
      <c r="AL25" s="21" t="s">
        <v>39</v>
      </c>
    </row>
    <row r="26" spans="3:38" ht="32.25" customHeight="1">
      <c r="C26" s="210" t="s">
        <v>125</v>
      </c>
      <c r="D26" s="207"/>
      <c r="E26" s="207"/>
      <c r="F26" s="207"/>
      <c r="G26" s="207"/>
      <c r="H26" s="207"/>
      <c r="I26" s="207"/>
      <c r="J26" s="207"/>
      <c r="K26" s="211"/>
      <c r="L26" s="212"/>
      <c r="M26" s="212"/>
      <c r="N26" s="212"/>
      <c r="O26" s="212"/>
      <c r="P26" s="212"/>
      <c r="Q26" s="212"/>
      <c r="R26" s="212"/>
      <c r="S26" s="212"/>
      <c r="T26" s="212"/>
      <c r="U26" s="212"/>
      <c r="V26" s="212"/>
      <c r="W26" s="212"/>
      <c r="X26" s="212"/>
      <c r="Y26" s="212"/>
      <c r="Z26" s="212"/>
      <c r="AA26" s="212"/>
      <c r="AB26" s="212"/>
      <c r="AC26" s="212"/>
      <c r="AD26" s="212"/>
      <c r="AE26" s="213"/>
      <c r="AF26" s="214" t="str">
        <f>_xlfn.IFERROR((AF25-AF22)/AF25,"自動計算")</f>
        <v>自動計算</v>
      </c>
      <c r="AG26" s="215"/>
      <c r="AH26" s="215"/>
      <c r="AI26" s="215"/>
      <c r="AJ26" s="215"/>
      <c r="AK26" s="215"/>
      <c r="AL26" s="216"/>
    </row>
    <row r="27" ht="18" customHeight="1">
      <c r="C27" s="9" t="s">
        <v>127</v>
      </c>
    </row>
    <row r="28" ht="18" customHeight="1"/>
    <row r="29" spans="2:38" ht="12" customHeight="1">
      <c r="B29" s="217" t="s">
        <v>128</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row>
    <row r="30" spans="2:38" ht="10.5" customHeight="1">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row>
    <row r="31" ht="16.5" customHeight="1">
      <c r="C31" s="9" t="s">
        <v>130</v>
      </c>
    </row>
    <row r="32" spans="3:4" ht="16.5" customHeight="1">
      <c r="C32" s="9" t="s">
        <v>84</v>
      </c>
      <c r="D32" s="9" t="s">
        <v>131</v>
      </c>
    </row>
    <row r="33" spans="4:26" ht="16.5" customHeight="1">
      <c r="D33" s="22"/>
      <c r="E33" s="218" t="s">
        <v>134</v>
      </c>
      <c r="F33" s="218"/>
      <c r="G33" s="218"/>
      <c r="H33" s="218"/>
      <c r="I33" s="218"/>
      <c r="J33" s="218"/>
      <c r="K33" s="218"/>
      <c r="L33" s="218"/>
      <c r="M33" s="218"/>
      <c r="N33" s="218"/>
      <c r="P33" s="22"/>
      <c r="Q33" s="218" t="s">
        <v>136</v>
      </c>
      <c r="R33" s="218"/>
      <c r="S33" s="218"/>
      <c r="T33" s="218"/>
      <c r="U33" s="218"/>
      <c r="V33" s="218"/>
      <c r="W33" s="218"/>
      <c r="X33" s="218"/>
      <c r="Y33" s="218"/>
      <c r="Z33" s="23"/>
    </row>
    <row r="34" ht="3.75" customHeight="1"/>
    <row r="35" ht="16.5" customHeight="1">
      <c r="C35" s="9" t="s">
        <v>137</v>
      </c>
    </row>
    <row r="36" ht="16.5" customHeight="1">
      <c r="E36" s="24" t="s">
        <v>138</v>
      </c>
    </row>
    <row r="37" spans="4:29" ht="16.5" customHeight="1">
      <c r="D37" s="22"/>
      <c r="E37" s="9" t="s">
        <v>139</v>
      </c>
      <c r="J37" s="22"/>
      <c r="K37" s="9" t="s">
        <v>140</v>
      </c>
      <c r="P37" s="22"/>
      <c r="Q37" s="9" t="s">
        <v>142</v>
      </c>
      <c r="V37" s="22"/>
      <c r="W37" s="9" t="s">
        <v>144</v>
      </c>
      <c r="AB37" s="22"/>
      <c r="AC37" s="9" t="s">
        <v>120</v>
      </c>
    </row>
    <row r="38" ht="7.5" customHeight="1"/>
    <row r="39" ht="16.5" customHeight="1">
      <c r="C39" s="9" t="s">
        <v>147</v>
      </c>
    </row>
    <row r="40" spans="4:38" ht="16.5" customHeight="1">
      <c r="D40" s="201"/>
      <c r="E40" s="202"/>
      <c r="F40" s="203"/>
      <c r="G40" s="207" t="s">
        <v>148</v>
      </c>
      <c r="H40" s="207"/>
      <c r="I40" s="207"/>
      <c r="J40" s="207"/>
      <c r="K40" s="207"/>
      <c r="L40" s="207"/>
      <c r="M40" s="207"/>
      <c r="N40" s="207"/>
      <c r="O40" s="207"/>
      <c r="P40" s="207"/>
      <c r="Q40" s="207"/>
      <c r="R40" s="207"/>
      <c r="S40" s="207"/>
      <c r="T40" s="207"/>
      <c r="U40" s="207"/>
      <c r="V40" s="207"/>
      <c r="W40" s="207" t="s">
        <v>149</v>
      </c>
      <c r="X40" s="207"/>
      <c r="Y40" s="207"/>
      <c r="Z40" s="207"/>
      <c r="AA40" s="207"/>
      <c r="AB40" s="207"/>
      <c r="AC40" s="207"/>
      <c r="AD40" s="207"/>
      <c r="AE40" s="207"/>
      <c r="AF40" s="207"/>
      <c r="AG40" s="207"/>
      <c r="AH40" s="207"/>
      <c r="AI40" s="207"/>
      <c r="AJ40" s="207"/>
      <c r="AK40" s="207"/>
      <c r="AL40" s="207"/>
    </row>
    <row r="41" spans="4:38" ht="16.5" customHeight="1">
      <c r="D41" s="204"/>
      <c r="E41" s="205"/>
      <c r="F41" s="206"/>
      <c r="G41" s="195" t="s">
        <v>152</v>
      </c>
      <c r="H41" s="196"/>
      <c r="I41" s="196"/>
      <c r="J41" s="196"/>
      <c r="K41" s="196"/>
      <c r="L41" s="196"/>
      <c r="M41" s="196"/>
      <c r="N41" s="197"/>
      <c r="O41" s="195" t="s">
        <v>153</v>
      </c>
      <c r="P41" s="196"/>
      <c r="Q41" s="196"/>
      <c r="R41" s="196"/>
      <c r="S41" s="196"/>
      <c r="T41" s="196"/>
      <c r="U41" s="196"/>
      <c r="V41" s="197"/>
      <c r="W41" s="195" t="s">
        <v>152</v>
      </c>
      <c r="X41" s="196"/>
      <c r="Y41" s="196"/>
      <c r="Z41" s="196"/>
      <c r="AA41" s="196"/>
      <c r="AB41" s="196"/>
      <c r="AC41" s="196"/>
      <c r="AD41" s="197"/>
      <c r="AE41" s="195" t="s">
        <v>153</v>
      </c>
      <c r="AF41" s="196"/>
      <c r="AG41" s="196"/>
      <c r="AH41" s="196"/>
      <c r="AI41" s="196"/>
      <c r="AJ41" s="196"/>
      <c r="AK41" s="196"/>
      <c r="AL41" s="197"/>
    </row>
    <row r="42" spans="4:38" ht="16.5" customHeight="1">
      <c r="D42" s="195" t="s">
        <v>98</v>
      </c>
      <c r="E42" s="196"/>
      <c r="F42" s="197"/>
      <c r="G42" s="198"/>
      <c r="H42" s="199"/>
      <c r="I42" s="199"/>
      <c r="J42" s="199"/>
      <c r="K42" s="199"/>
      <c r="L42" s="199"/>
      <c r="M42" s="199"/>
      <c r="N42" s="200"/>
      <c r="O42" s="198"/>
      <c r="P42" s="199"/>
      <c r="Q42" s="199"/>
      <c r="R42" s="199"/>
      <c r="S42" s="199"/>
      <c r="T42" s="199"/>
      <c r="U42" s="199"/>
      <c r="V42" s="200"/>
      <c r="W42" s="198"/>
      <c r="X42" s="199"/>
      <c r="Y42" s="199"/>
      <c r="Z42" s="199"/>
      <c r="AA42" s="199"/>
      <c r="AB42" s="199"/>
      <c r="AC42" s="199"/>
      <c r="AD42" s="200"/>
      <c r="AE42" s="198"/>
      <c r="AF42" s="199"/>
      <c r="AG42" s="199"/>
      <c r="AH42" s="199"/>
      <c r="AI42" s="199"/>
      <c r="AJ42" s="199"/>
      <c r="AK42" s="199"/>
      <c r="AL42" s="200"/>
    </row>
    <row r="43" spans="4:38" ht="16.5" customHeight="1">
      <c r="D43" s="195" t="s">
        <v>154</v>
      </c>
      <c r="E43" s="196"/>
      <c r="F43" s="197"/>
      <c r="G43" s="198"/>
      <c r="H43" s="199"/>
      <c r="I43" s="199"/>
      <c r="J43" s="199"/>
      <c r="K43" s="199"/>
      <c r="L43" s="199"/>
      <c r="M43" s="199"/>
      <c r="N43" s="200"/>
      <c r="O43" s="198"/>
      <c r="P43" s="199"/>
      <c r="Q43" s="199"/>
      <c r="R43" s="199"/>
      <c r="S43" s="199"/>
      <c r="T43" s="199"/>
      <c r="U43" s="199"/>
      <c r="V43" s="200"/>
      <c r="W43" s="198"/>
      <c r="X43" s="199"/>
      <c r="Y43" s="199"/>
      <c r="Z43" s="199"/>
      <c r="AA43" s="199"/>
      <c r="AB43" s="199"/>
      <c r="AC43" s="199"/>
      <c r="AD43" s="200"/>
      <c r="AE43" s="198"/>
      <c r="AF43" s="199"/>
      <c r="AG43" s="199"/>
      <c r="AH43" s="199"/>
      <c r="AI43" s="199"/>
      <c r="AJ43" s="199"/>
      <c r="AK43" s="199"/>
      <c r="AL43" s="200"/>
    </row>
    <row r="44" spans="4:38" ht="16.5" customHeight="1">
      <c r="D44" s="195" t="s">
        <v>156</v>
      </c>
      <c r="E44" s="196"/>
      <c r="F44" s="197"/>
      <c r="G44" s="198"/>
      <c r="H44" s="199"/>
      <c r="I44" s="199"/>
      <c r="J44" s="199"/>
      <c r="K44" s="199"/>
      <c r="L44" s="199"/>
      <c r="M44" s="199"/>
      <c r="N44" s="200"/>
      <c r="O44" s="198"/>
      <c r="P44" s="199"/>
      <c r="Q44" s="199"/>
      <c r="R44" s="199"/>
      <c r="S44" s="199"/>
      <c r="T44" s="199"/>
      <c r="U44" s="199"/>
      <c r="V44" s="200"/>
      <c r="W44" s="198"/>
      <c r="X44" s="199"/>
      <c r="Y44" s="199"/>
      <c r="Z44" s="199"/>
      <c r="AA44" s="199"/>
      <c r="AB44" s="199"/>
      <c r="AC44" s="199"/>
      <c r="AD44" s="200"/>
      <c r="AE44" s="198"/>
      <c r="AF44" s="199"/>
      <c r="AG44" s="199"/>
      <c r="AH44" s="199"/>
      <c r="AI44" s="199"/>
      <c r="AJ44" s="199"/>
      <c r="AK44" s="199"/>
      <c r="AL44" s="200"/>
    </row>
    <row r="45" spans="4:38" ht="16.5" customHeight="1">
      <c r="D45" s="195" t="s">
        <v>157</v>
      </c>
      <c r="E45" s="196"/>
      <c r="F45" s="197"/>
      <c r="G45" s="198"/>
      <c r="H45" s="199"/>
      <c r="I45" s="199"/>
      <c r="J45" s="199"/>
      <c r="K45" s="199"/>
      <c r="L45" s="199"/>
      <c r="M45" s="199"/>
      <c r="N45" s="200"/>
      <c r="O45" s="198"/>
      <c r="P45" s="199"/>
      <c r="Q45" s="199"/>
      <c r="R45" s="199"/>
      <c r="S45" s="199"/>
      <c r="T45" s="199"/>
      <c r="U45" s="199"/>
      <c r="V45" s="200"/>
      <c r="W45" s="198"/>
      <c r="X45" s="199"/>
      <c r="Y45" s="199"/>
      <c r="Z45" s="199"/>
      <c r="AA45" s="199"/>
      <c r="AB45" s="199"/>
      <c r="AC45" s="199"/>
      <c r="AD45" s="200"/>
      <c r="AE45" s="198"/>
      <c r="AF45" s="199"/>
      <c r="AG45" s="199"/>
      <c r="AH45" s="199"/>
      <c r="AI45" s="199"/>
      <c r="AJ45" s="199"/>
      <c r="AK45" s="199"/>
      <c r="AL45" s="200"/>
    </row>
    <row r="46" ht="16.5" customHeight="1">
      <c r="D46" s="25" t="s">
        <v>160</v>
      </c>
    </row>
    <row r="47" spans="4:38" ht="6" customHeight="1">
      <c r="D47" s="26"/>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row>
  </sheetData>
  <sheetProtection/>
  <mergeCells count="91">
    <mergeCell ref="B4:AL4"/>
    <mergeCell ref="B5:AL6"/>
    <mergeCell ref="C7:J7"/>
    <mergeCell ref="K7:V7"/>
    <mergeCell ref="W7:AB7"/>
    <mergeCell ref="AC7:AL7"/>
    <mergeCell ref="C8:J8"/>
    <mergeCell ref="K8:V8"/>
    <mergeCell ref="X8:AA8"/>
    <mergeCell ref="AC8:AL8"/>
    <mergeCell ref="C9:J9"/>
    <mergeCell ref="K9:AL9"/>
    <mergeCell ref="C10:J10"/>
    <mergeCell ref="AA10:AL10"/>
    <mergeCell ref="C11:J11"/>
    <mergeCell ref="K11:N11"/>
    <mergeCell ref="O11:V11"/>
    <mergeCell ref="W11:Z11"/>
    <mergeCell ref="AA11:AL11"/>
    <mergeCell ref="C12:J12"/>
    <mergeCell ref="K12:U12"/>
    <mergeCell ref="W12:AB12"/>
    <mergeCell ref="AC12:AK12"/>
    <mergeCell ref="D15:AL15"/>
    <mergeCell ref="D16:AL16"/>
    <mergeCell ref="B19:AL19"/>
    <mergeCell ref="C20:J21"/>
    <mergeCell ref="K20:Q20"/>
    <mergeCell ref="R20:X20"/>
    <mergeCell ref="Y20:AE20"/>
    <mergeCell ref="AF20:AL21"/>
    <mergeCell ref="K21:M21"/>
    <mergeCell ref="O21:P21"/>
    <mergeCell ref="R21:T21"/>
    <mergeCell ref="V21:W21"/>
    <mergeCell ref="Y21:AA21"/>
    <mergeCell ref="AC21:AD21"/>
    <mergeCell ref="C22:J22"/>
    <mergeCell ref="K22:P22"/>
    <mergeCell ref="R22:W22"/>
    <mergeCell ref="Y22:AD22"/>
    <mergeCell ref="AF22:AK22"/>
    <mergeCell ref="C23:J24"/>
    <mergeCell ref="K23:Q23"/>
    <mergeCell ref="R23:X23"/>
    <mergeCell ref="Y23:AE23"/>
    <mergeCell ref="AF23:AL24"/>
    <mergeCell ref="K24:M24"/>
    <mergeCell ref="O24:P24"/>
    <mergeCell ref="R24:T24"/>
    <mergeCell ref="V24:W24"/>
    <mergeCell ref="Y24:AA24"/>
    <mergeCell ref="AC24:AD24"/>
    <mergeCell ref="C25:J25"/>
    <mergeCell ref="K25:P25"/>
    <mergeCell ref="R25:W25"/>
    <mergeCell ref="Y25:AD25"/>
    <mergeCell ref="AF25:AK25"/>
    <mergeCell ref="C26:J26"/>
    <mergeCell ref="K26:AE26"/>
    <mergeCell ref="AF26:AL26"/>
    <mergeCell ref="B29:AL30"/>
    <mergeCell ref="E33:N33"/>
    <mergeCell ref="Q33:Y33"/>
    <mergeCell ref="D40:F41"/>
    <mergeCell ref="G40:V40"/>
    <mergeCell ref="W40:AL40"/>
    <mergeCell ref="G41:N41"/>
    <mergeCell ref="O41:V41"/>
    <mergeCell ref="W41:AD41"/>
    <mergeCell ref="AE41:AL41"/>
    <mergeCell ref="D42:F42"/>
    <mergeCell ref="G42:N42"/>
    <mergeCell ref="O42:V42"/>
    <mergeCell ref="W42:AD42"/>
    <mergeCell ref="AE42:AL42"/>
    <mergeCell ref="D43:F43"/>
    <mergeCell ref="G43:N43"/>
    <mergeCell ref="O43:V43"/>
    <mergeCell ref="W43:AD43"/>
    <mergeCell ref="AE43:AL43"/>
    <mergeCell ref="D44:F44"/>
    <mergeCell ref="G44:N44"/>
    <mergeCell ref="O44:V44"/>
    <mergeCell ref="W44:AD44"/>
    <mergeCell ref="AE44:AL44"/>
    <mergeCell ref="D45:F45"/>
    <mergeCell ref="G45:N45"/>
    <mergeCell ref="O45:V45"/>
    <mergeCell ref="W45:AD45"/>
    <mergeCell ref="AE45:AL45"/>
  </mergeCells>
  <hyperlinks>
    <hyperlink ref="D16" r:id="rId1" display="https://www.soumu.go.jp/toukei_toukatsu/index/seido/sangyo/02toukatsu01_03000023.html"/>
  </hyperlinks>
  <printOptions horizontalCentered="1" verticalCentered="1"/>
  <pageMargins left="0.38944881889763777" right="0.39629921259842515" top="0.5931496062992125" bottom="0.5931496062992125" header="0.51" footer="0.51"/>
  <pageSetup blackAndWhite="1" firstPageNumber="0" useFirstPageNumber="1"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indexed="13"/>
  </sheetPr>
  <dimension ref="B1:AL52"/>
  <sheetViews>
    <sheetView view="pageBreakPreview" zoomScale="90" zoomScaleSheetLayoutView="90" zoomScalePageLayoutView="0" workbookViewId="0" topLeftCell="A13">
      <selection activeCell="B1" sqref="B1"/>
    </sheetView>
  </sheetViews>
  <sheetFormatPr defaultColWidth="9.00390625" defaultRowHeight="13.5" customHeight="1"/>
  <cols>
    <col min="1" max="1" width="2.25390625" style="1" customWidth="1"/>
    <col min="2" max="38" width="2.25390625" style="119" customWidth="1"/>
    <col min="39" max="39" width="9.00390625" style="119" bestFit="1" customWidth="1"/>
    <col min="40" max="40" width="9.00390625" style="1" bestFit="1" customWidth="1"/>
    <col min="41" max="16384" width="9.00390625" style="1" customWidth="1"/>
  </cols>
  <sheetData>
    <row r="1" spans="2:38" ht="13.5" customHeight="1">
      <c r="B1" s="119" t="s">
        <v>7</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row>
    <row r="2" ht="13.5" customHeight="1">
      <c r="B2" s="119" t="s">
        <v>3</v>
      </c>
    </row>
    <row r="4" spans="29:38" ht="13.5" customHeight="1">
      <c r="AC4" s="438" t="s">
        <v>22</v>
      </c>
      <c r="AD4" s="438"/>
      <c r="AE4" s="438"/>
      <c r="AF4" s="438"/>
      <c r="AG4" s="438"/>
      <c r="AH4" s="438"/>
      <c r="AI4" s="438"/>
      <c r="AJ4" s="438"/>
      <c r="AK4" s="438"/>
      <c r="AL4" s="438"/>
    </row>
    <row r="5" spans="31:38" ht="13.5" customHeight="1">
      <c r="AE5" s="126"/>
      <c r="AF5" s="126"/>
      <c r="AG5" s="126"/>
      <c r="AH5" s="126"/>
      <c r="AI5" s="126"/>
      <c r="AJ5" s="126"/>
      <c r="AK5" s="126"/>
      <c r="AL5" s="126"/>
    </row>
    <row r="7" ht="13.5" customHeight="1">
      <c r="C7" s="119" t="s">
        <v>24</v>
      </c>
    </row>
    <row r="10" spans="20:22" ht="13.5" customHeight="1">
      <c r="T10" s="439" t="s">
        <v>11</v>
      </c>
      <c r="U10" s="439"/>
      <c r="V10" s="439"/>
    </row>
    <row r="11" spans="20:22" ht="13.5" customHeight="1">
      <c r="T11" s="439"/>
      <c r="U11" s="439"/>
      <c r="V11" s="439"/>
    </row>
    <row r="12" spans="20:37" ht="13.5" customHeight="1">
      <c r="T12" s="424" t="s">
        <v>29</v>
      </c>
      <c r="U12" s="424"/>
      <c r="V12" s="424"/>
      <c r="W12" s="424"/>
      <c r="X12" s="424"/>
      <c r="Y12" s="440"/>
      <c r="Z12" s="440"/>
      <c r="AA12" s="440"/>
      <c r="AB12" s="440"/>
      <c r="AC12" s="440"/>
      <c r="AD12" s="440"/>
      <c r="AE12" s="440"/>
      <c r="AF12" s="440"/>
      <c r="AG12" s="440"/>
      <c r="AH12" s="440"/>
      <c r="AI12" s="440"/>
      <c r="AJ12" s="440"/>
      <c r="AK12" s="440"/>
    </row>
    <row r="13" spans="20:37" ht="13.5" customHeight="1">
      <c r="T13" s="424"/>
      <c r="U13" s="424"/>
      <c r="V13" s="424"/>
      <c r="W13" s="424"/>
      <c r="X13" s="424"/>
      <c r="Y13" s="440"/>
      <c r="Z13" s="440"/>
      <c r="AA13" s="440"/>
      <c r="AB13" s="440"/>
      <c r="AC13" s="440"/>
      <c r="AD13" s="440"/>
      <c r="AE13" s="440"/>
      <c r="AF13" s="440"/>
      <c r="AG13" s="440"/>
      <c r="AH13" s="440"/>
      <c r="AI13" s="440"/>
      <c r="AJ13" s="440"/>
      <c r="AK13" s="440"/>
    </row>
    <row r="14" spans="20:37" ht="13.5" customHeight="1">
      <c r="T14" s="424" t="s">
        <v>25</v>
      </c>
      <c r="U14" s="424"/>
      <c r="V14" s="424"/>
      <c r="W14" s="424"/>
      <c r="X14" s="424"/>
      <c r="Y14" s="440"/>
      <c r="Z14" s="440"/>
      <c r="AA14" s="440"/>
      <c r="AB14" s="440"/>
      <c r="AC14" s="440"/>
      <c r="AD14" s="440"/>
      <c r="AE14" s="440"/>
      <c r="AF14" s="440"/>
      <c r="AG14" s="440"/>
      <c r="AH14" s="440"/>
      <c r="AI14" s="440"/>
      <c r="AJ14" s="440"/>
      <c r="AK14" s="440"/>
    </row>
    <row r="15" spans="20:37" ht="13.5" customHeight="1">
      <c r="T15" s="424"/>
      <c r="U15" s="424"/>
      <c r="V15" s="424"/>
      <c r="W15" s="424"/>
      <c r="X15" s="424"/>
      <c r="Y15" s="440"/>
      <c r="Z15" s="440"/>
      <c r="AA15" s="440"/>
      <c r="AB15" s="440"/>
      <c r="AC15" s="440"/>
      <c r="AD15" s="440"/>
      <c r="AE15" s="440"/>
      <c r="AF15" s="440"/>
      <c r="AG15" s="440"/>
      <c r="AH15" s="440"/>
      <c r="AI15" s="440"/>
      <c r="AJ15" s="440"/>
      <c r="AK15" s="440"/>
    </row>
    <row r="16" spans="20:37" ht="13.5" customHeight="1">
      <c r="T16" s="434" t="s">
        <v>13</v>
      </c>
      <c r="U16" s="434"/>
      <c r="V16" s="434"/>
      <c r="W16" s="434"/>
      <c r="X16" s="434"/>
      <c r="Y16" s="435"/>
      <c r="Z16" s="435"/>
      <c r="AA16" s="435"/>
      <c r="AB16" s="435"/>
      <c r="AC16" s="435"/>
      <c r="AD16" s="435"/>
      <c r="AE16" s="435"/>
      <c r="AF16" s="435"/>
      <c r="AG16" s="435"/>
      <c r="AH16" s="435"/>
      <c r="AI16" s="435"/>
      <c r="AJ16" s="435"/>
      <c r="AK16" s="435"/>
    </row>
    <row r="17" spans="20:37" ht="13.5" customHeight="1">
      <c r="T17" s="434"/>
      <c r="U17" s="434"/>
      <c r="V17" s="434"/>
      <c r="W17" s="434"/>
      <c r="X17" s="434"/>
      <c r="Y17" s="435"/>
      <c r="Z17" s="435"/>
      <c r="AA17" s="435"/>
      <c r="AB17" s="435"/>
      <c r="AC17" s="435"/>
      <c r="AD17" s="435"/>
      <c r="AE17" s="435"/>
      <c r="AF17" s="435"/>
      <c r="AG17" s="435"/>
      <c r="AH17" s="435"/>
      <c r="AI17" s="435"/>
      <c r="AJ17" s="435"/>
      <c r="AK17" s="435"/>
    </row>
    <row r="20" spans="2:38" ht="13.5" customHeight="1">
      <c r="B20" s="424" t="s">
        <v>406</v>
      </c>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row>
    <row r="21" spans="2:38" ht="13.5" customHeight="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row>
    <row r="23" spans="2:38" ht="13.5" customHeight="1">
      <c r="B23" s="436" t="s">
        <v>388</v>
      </c>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row>
    <row r="24" spans="2:38" ht="13.5" customHeight="1">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row>
    <row r="25" spans="2:38" ht="13.5" customHeight="1">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row>
    <row r="26" spans="2:38" ht="13.5" customHeight="1">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row>
    <row r="27" spans="2:38" ht="13.5" customHeight="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row>
    <row r="28" spans="2:38" ht="13.5" customHeight="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row>
    <row r="29" spans="2:4" ht="13.5" customHeight="1">
      <c r="B29" s="145" t="s">
        <v>27</v>
      </c>
      <c r="D29" s="119" t="s">
        <v>191</v>
      </c>
    </row>
    <row r="30" spans="4:37" ht="13.5" customHeight="1">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row>
    <row r="31" spans="4:37" ht="13.5" customHeight="1">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row>
    <row r="33" spans="2:4" ht="13.5" customHeight="1">
      <c r="B33" s="145" t="s">
        <v>407</v>
      </c>
      <c r="D33" s="119" t="s">
        <v>195</v>
      </c>
    </row>
    <row r="34" spans="4:37" ht="13.5" customHeight="1">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row>
    <row r="35" spans="4:37" ht="13.5" customHeight="1">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row>
    <row r="37" spans="2:4" ht="13.5" customHeight="1">
      <c r="B37" s="145" t="s">
        <v>132</v>
      </c>
      <c r="D37" s="119" t="s">
        <v>53</v>
      </c>
    </row>
    <row r="38" spans="4:37" ht="13.5" customHeight="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row>
    <row r="39" spans="4:37" ht="13.5" customHeight="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row>
    <row r="40" spans="13:14" ht="13.5" customHeight="1">
      <c r="M40" s="146" t="s">
        <v>409</v>
      </c>
      <c r="N40" s="146" t="s">
        <v>228</v>
      </c>
    </row>
    <row r="41" spans="2:14" ht="13.5" customHeight="1">
      <c r="B41" s="119">
        <v>4</v>
      </c>
      <c r="D41" s="119" t="s">
        <v>410</v>
      </c>
      <c r="M41" s="147"/>
      <c r="N41" s="147"/>
    </row>
    <row r="42" spans="4:36" ht="13.5" customHeight="1">
      <c r="D42" s="432" t="s">
        <v>411</v>
      </c>
      <c r="E42" s="432"/>
      <c r="F42" s="432"/>
      <c r="G42" s="432"/>
      <c r="H42" s="432"/>
      <c r="I42" s="432"/>
      <c r="J42" s="432"/>
      <c r="K42" s="432"/>
      <c r="L42" s="432"/>
      <c r="M42" s="432"/>
      <c r="N42" s="432"/>
      <c r="O42" s="432" t="s">
        <v>50</v>
      </c>
      <c r="P42" s="432"/>
      <c r="Q42" s="432"/>
      <c r="R42" s="432"/>
      <c r="S42" s="432"/>
      <c r="T42" s="432"/>
      <c r="U42" s="432"/>
      <c r="V42" s="432"/>
      <c r="W42" s="432"/>
      <c r="X42" s="432"/>
      <c r="Y42" s="432"/>
      <c r="Z42" s="432" t="s">
        <v>171</v>
      </c>
      <c r="AA42" s="432"/>
      <c r="AB42" s="432"/>
      <c r="AC42" s="432"/>
      <c r="AD42" s="432"/>
      <c r="AE42" s="432"/>
      <c r="AF42" s="432"/>
      <c r="AG42" s="432"/>
      <c r="AH42" s="432"/>
      <c r="AI42" s="432"/>
      <c r="AJ42" s="432"/>
    </row>
    <row r="43" spans="4:36" ht="13.5" customHeight="1">
      <c r="D43" s="433" t="s">
        <v>39</v>
      </c>
      <c r="E43" s="433"/>
      <c r="F43" s="433"/>
      <c r="G43" s="433"/>
      <c r="H43" s="433"/>
      <c r="I43" s="433"/>
      <c r="J43" s="433"/>
      <c r="K43" s="433"/>
      <c r="L43" s="433"/>
      <c r="M43" s="433"/>
      <c r="N43" s="433"/>
      <c r="O43" s="433" t="s">
        <v>39</v>
      </c>
      <c r="P43" s="433"/>
      <c r="Q43" s="433"/>
      <c r="R43" s="433"/>
      <c r="S43" s="433"/>
      <c r="T43" s="433"/>
      <c r="U43" s="433"/>
      <c r="V43" s="433"/>
      <c r="W43" s="433"/>
      <c r="X43" s="433"/>
      <c r="Y43" s="433"/>
      <c r="Z43" s="433" t="s">
        <v>39</v>
      </c>
      <c r="AA43" s="433"/>
      <c r="AB43" s="433"/>
      <c r="AC43" s="433"/>
      <c r="AD43" s="433"/>
      <c r="AE43" s="433"/>
      <c r="AF43" s="433"/>
      <c r="AG43" s="433"/>
      <c r="AH43" s="433"/>
      <c r="AI43" s="433"/>
      <c r="AJ43" s="433"/>
    </row>
    <row r="44" spans="4:36" ht="13.5" customHeight="1">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row>
    <row r="45" spans="13:14" ht="13.5" customHeight="1">
      <c r="M45" s="147"/>
      <c r="N45" s="147"/>
    </row>
    <row r="46" spans="2:4" ht="13.5" customHeight="1">
      <c r="B46" s="119">
        <v>5</v>
      </c>
      <c r="D46" s="119" t="s">
        <v>412</v>
      </c>
    </row>
    <row r="47" spans="2:29" ht="13.5" customHeight="1">
      <c r="B47" s="1"/>
      <c r="C47" s="1"/>
      <c r="D47" s="1"/>
      <c r="E47" s="1"/>
      <c r="F47" s="1"/>
      <c r="G47" s="1"/>
      <c r="H47" s="1" t="s">
        <v>46</v>
      </c>
      <c r="I47" s="1"/>
      <c r="J47" s="1"/>
      <c r="K47" s="1" t="s">
        <v>49</v>
      </c>
      <c r="L47" s="1"/>
      <c r="M47" s="1"/>
      <c r="N47" s="1" t="s">
        <v>8</v>
      </c>
      <c r="O47" s="1" t="s">
        <v>413</v>
      </c>
      <c r="P47" s="1"/>
      <c r="Q47" s="1"/>
      <c r="R47" s="1"/>
      <c r="S47" s="1"/>
      <c r="T47" s="1" t="s">
        <v>46</v>
      </c>
      <c r="U47" s="1"/>
      <c r="V47" s="1"/>
      <c r="W47" s="1" t="s">
        <v>49</v>
      </c>
      <c r="X47" s="1"/>
      <c r="Y47" s="1"/>
      <c r="Z47" s="1" t="s">
        <v>8</v>
      </c>
      <c r="AA47" s="1" t="s">
        <v>52</v>
      </c>
      <c r="AB47" s="1"/>
      <c r="AC47" s="1"/>
    </row>
    <row r="50" ht="13.5" customHeight="1">
      <c r="B50" s="1" t="s">
        <v>55</v>
      </c>
    </row>
    <row r="51" ht="13.5" customHeight="1">
      <c r="C51" s="119" t="s">
        <v>173</v>
      </c>
    </row>
    <row r="52" s="119" customFormat="1" ht="13.5" customHeight="1">
      <c r="C52" s="119" t="s">
        <v>414</v>
      </c>
    </row>
  </sheetData>
  <sheetProtection/>
  <mergeCells count="19">
    <mergeCell ref="AC4:AL4"/>
    <mergeCell ref="T10:V11"/>
    <mergeCell ref="T12:X13"/>
    <mergeCell ref="Y12:AK13"/>
    <mergeCell ref="T14:X15"/>
    <mergeCell ref="Y14:AK15"/>
    <mergeCell ref="T16:X17"/>
    <mergeCell ref="Y16:AK17"/>
    <mergeCell ref="B20:AL20"/>
    <mergeCell ref="B23:AL26"/>
    <mergeCell ref="D30:AK31"/>
    <mergeCell ref="D34:AK35"/>
    <mergeCell ref="D38:AK39"/>
    <mergeCell ref="D42:N42"/>
    <mergeCell ref="O42:Y42"/>
    <mergeCell ref="Z42:AJ42"/>
    <mergeCell ref="D43:N43"/>
    <mergeCell ref="O43:Y43"/>
    <mergeCell ref="Z43:AJ43"/>
  </mergeCells>
  <printOptions horizontalCentered="1" verticalCentered="1"/>
  <pageMargins left="0.98" right="0.79" top="0.79" bottom="0.79" header="0.51" footer="0.51"/>
  <pageSetup blackAndWhite="1" firstPageNumber="0" useFirstPageNumber="1" fitToHeight="2"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13"/>
  </sheetPr>
  <dimension ref="B1:I14"/>
  <sheetViews>
    <sheetView view="pageBreakPreview" zoomScale="90" zoomScaleSheetLayoutView="90" zoomScalePageLayoutView="0" workbookViewId="0" topLeftCell="A4">
      <selection activeCell="B1" sqref="B1"/>
    </sheetView>
  </sheetViews>
  <sheetFormatPr defaultColWidth="9.00390625" defaultRowHeight="13.5"/>
  <cols>
    <col min="1" max="1" width="2.25390625" style="28" customWidth="1"/>
    <col min="2" max="2" width="2.25390625" style="107" customWidth="1"/>
    <col min="3" max="3" width="14.625" style="107" customWidth="1"/>
    <col min="4" max="9" width="10.625" style="107" customWidth="1"/>
    <col min="10" max="11" width="11.25390625" style="28" customWidth="1"/>
    <col min="12" max="12" width="9.00390625" style="28" bestFit="1" customWidth="1"/>
    <col min="13" max="16384" width="9.00390625" style="28" customWidth="1"/>
  </cols>
  <sheetData>
    <row r="1" spans="2:9" ht="14.25">
      <c r="B1" s="149" t="s">
        <v>252</v>
      </c>
      <c r="G1" s="441"/>
      <c r="H1" s="441"/>
      <c r="I1" s="441"/>
    </row>
    <row r="2" ht="18" customHeight="1">
      <c r="B2" s="150"/>
    </row>
    <row r="3" spans="2:9" s="30" customFormat="1" ht="18" customHeight="1">
      <c r="B3" s="107" t="s">
        <v>416</v>
      </c>
      <c r="C3" s="151"/>
      <c r="D3" s="151"/>
      <c r="E3" s="151"/>
      <c r="F3" s="151"/>
      <c r="G3" s="151"/>
      <c r="H3" s="151"/>
      <c r="I3" s="151"/>
    </row>
    <row r="4" spans="2:9" s="30" customFormat="1" ht="24.75" customHeight="1">
      <c r="B4" s="107"/>
      <c r="C4" s="152" t="s">
        <v>202</v>
      </c>
      <c r="D4" s="153"/>
      <c r="E4" s="153"/>
      <c r="F4" s="153"/>
      <c r="G4" s="153"/>
      <c r="H4" s="153"/>
      <c r="I4" s="153"/>
    </row>
    <row r="5" spans="2:9" s="30" customFormat="1" ht="201" customHeight="1">
      <c r="B5" s="107"/>
      <c r="C5" s="442" t="s">
        <v>309</v>
      </c>
      <c r="D5" s="442"/>
      <c r="E5" s="442"/>
      <c r="F5" s="442"/>
      <c r="G5" s="442"/>
      <c r="H5" s="442"/>
      <c r="I5" s="442"/>
    </row>
    <row r="6" spans="2:9" s="30" customFormat="1" ht="28.5" customHeight="1">
      <c r="B6" s="107"/>
      <c r="C6" s="152" t="s">
        <v>417</v>
      </c>
      <c r="D6" s="153"/>
      <c r="E6" s="153"/>
      <c r="F6" s="153"/>
      <c r="G6" s="153"/>
      <c r="H6" s="153"/>
      <c r="I6" s="153"/>
    </row>
    <row r="7" spans="2:9" s="30" customFormat="1" ht="30" customHeight="1">
      <c r="B7" s="107"/>
      <c r="C7" s="443" t="s">
        <v>213</v>
      </c>
      <c r="D7" s="443"/>
      <c r="E7" s="443"/>
      <c r="F7" s="443"/>
      <c r="G7" s="443"/>
      <c r="H7" s="443"/>
      <c r="I7" s="443"/>
    </row>
    <row r="8" spans="2:9" s="32" customFormat="1" ht="13.5">
      <c r="B8" s="154"/>
      <c r="C8" s="155" t="s">
        <v>214</v>
      </c>
      <c r="D8" s="155" t="s">
        <v>216</v>
      </c>
      <c r="E8" s="155" t="s">
        <v>216</v>
      </c>
      <c r="F8" s="155" t="s">
        <v>216</v>
      </c>
      <c r="G8" s="155" t="s">
        <v>216</v>
      </c>
      <c r="H8" s="155" t="s">
        <v>216</v>
      </c>
      <c r="I8" s="155" t="s">
        <v>216</v>
      </c>
    </row>
    <row r="9" spans="2:9" s="30" customFormat="1" ht="22.5" customHeight="1">
      <c r="B9" s="107"/>
      <c r="C9" s="156"/>
      <c r="D9" s="156"/>
      <c r="E9" s="156"/>
      <c r="F9" s="156"/>
      <c r="G9" s="156"/>
      <c r="H9" s="156"/>
      <c r="I9" s="156"/>
    </row>
    <row r="10" spans="2:9" s="30" customFormat="1" ht="22.5" customHeight="1">
      <c r="B10" s="107"/>
      <c r="C10" s="156"/>
      <c r="D10" s="156"/>
      <c r="E10" s="156"/>
      <c r="F10" s="156"/>
      <c r="G10" s="156"/>
      <c r="H10" s="156"/>
      <c r="I10" s="156"/>
    </row>
    <row r="11" spans="2:9" s="30" customFormat="1" ht="22.5" customHeight="1">
      <c r="B11" s="107"/>
      <c r="C11" s="156"/>
      <c r="D11" s="156"/>
      <c r="E11" s="156"/>
      <c r="F11" s="156"/>
      <c r="G11" s="156"/>
      <c r="H11" s="156"/>
      <c r="I11" s="156"/>
    </row>
    <row r="12" spans="2:9" s="30" customFormat="1" ht="22.5" customHeight="1">
      <c r="B12" s="107"/>
      <c r="C12" s="156"/>
      <c r="D12" s="156"/>
      <c r="E12" s="156"/>
      <c r="F12" s="156"/>
      <c r="G12" s="156"/>
      <c r="H12" s="156"/>
      <c r="I12" s="156"/>
    </row>
    <row r="13" spans="2:9" s="30" customFormat="1" ht="22.5" customHeight="1">
      <c r="B13" s="107"/>
      <c r="C13" s="156"/>
      <c r="D13" s="156"/>
      <c r="E13" s="156"/>
      <c r="F13" s="156"/>
      <c r="G13" s="156"/>
      <c r="H13" s="156"/>
      <c r="I13" s="156"/>
    </row>
    <row r="14" spans="2:9" s="30" customFormat="1" ht="14.25" customHeight="1">
      <c r="B14" s="107"/>
      <c r="C14" s="152"/>
      <c r="D14" s="153"/>
      <c r="E14" s="153"/>
      <c r="F14" s="153"/>
      <c r="G14" s="153"/>
      <c r="H14" s="153"/>
      <c r="I14" s="153"/>
    </row>
  </sheetData>
  <sheetProtection/>
  <mergeCells count="3">
    <mergeCell ref="G1:I1"/>
    <mergeCell ref="C5:I5"/>
    <mergeCell ref="C7:I7"/>
  </mergeCells>
  <printOptions horizontalCentered="1" verticalCentered="1"/>
  <pageMargins left="0.38944881889763777" right="0.39" top="0.79" bottom="0.79" header="0.51" footer="0.51"/>
  <pageSetup blackAndWhite="1" firstPageNumber="0" useFirstPageNumber="1" horizontalDpi="300" verticalDpi="300" orientation="portrait" paperSize="9" scale="106" r:id="rId1"/>
</worksheet>
</file>

<file path=xl/worksheets/sheet22.xml><?xml version="1.0" encoding="utf-8"?>
<worksheet xmlns="http://schemas.openxmlformats.org/spreadsheetml/2006/main" xmlns:r="http://schemas.openxmlformats.org/officeDocument/2006/relationships">
  <sheetPr>
    <tabColor indexed="13"/>
  </sheetPr>
  <dimension ref="B1:AN76"/>
  <sheetViews>
    <sheetView view="pageBreakPreview" zoomScaleSheetLayoutView="100" zoomScalePageLayoutView="0" workbookViewId="0" topLeftCell="A4">
      <selection activeCell="AC8" sqref="AC8:AE8"/>
    </sheetView>
  </sheetViews>
  <sheetFormatPr defaultColWidth="9.00390625" defaultRowHeight="13.5"/>
  <cols>
    <col min="1" max="1" width="2.25390625" style="28" customWidth="1"/>
    <col min="2" max="10" width="2.25390625" style="107" customWidth="1"/>
    <col min="11" max="11" width="5.125" style="107" customWidth="1"/>
    <col min="12" max="12" width="8.75390625" style="154" customWidth="1"/>
    <col min="13" max="37" width="2.25390625" style="107" customWidth="1"/>
    <col min="38" max="38" width="38.125" style="107" customWidth="1"/>
    <col min="39" max="39" width="9.00390625" style="107" bestFit="1" customWidth="1"/>
    <col min="40" max="40" width="9.00390625" style="28" bestFit="1" customWidth="1"/>
    <col min="41" max="16384" width="9.00390625" style="28" customWidth="1"/>
  </cols>
  <sheetData>
    <row r="1" spans="2:40" s="29" customFormat="1" ht="13.5" customHeight="1">
      <c r="B1" s="108" t="s">
        <v>418</v>
      </c>
      <c r="C1" s="109"/>
      <c r="D1" s="109"/>
      <c r="E1" s="109"/>
      <c r="F1" s="109"/>
      <c r="G1" s="109"/>
      <c r="H1" s="109"/>
      <c r="I1" s="109"/>
      <c r="J1" s="109"/>
      <c r="K1" s="109"/>
      <c r="L1" s="117"/>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10">
        <v>0.5</v>
      </c>
    </row>
    <row r="2" spans="2:40" s="30" customFormat="1" ht="13.5" customHeight="1">
      <c r="B2" s="107"/>
      <c r="C2" s="111"/>
      <c r="D2" s="111"/>
      <c r="E2" s="111"/>
      <c r="F2" s="111"/>
      <c r="G2" s="111"/>
      <c r="H2" s="111"/>
      <c r="I2" s="111"/>
      <c r="J2" s="111"/>
      <c r="K2" s="111"/>
      <c r="L2" s="157"/>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0">
        <v>0.6666666666666666</v>
      </c>
    </row>
    <row r="3" ht="16.5" customHeight="1">
      <c r="B3" s="107" t="s">
        <v>316</v>
      </c>
    </row>
    <row r="4" spans="2:39" s="29" customFormat="1" ht="16.5" customHeight="1">
      <c r="B4" s="366" t="s">
        <v>208</v>
      </c>
      <c r="C4" s="366"/>
      <c r="D4" s="366"/>
      <c r="E4" s="366"/>
      <c r="F4" s="366"/>
      <c r="G4" s="366"/>
      <c r="H4" s="366"/>
      <c r="I4" s="366"/>
      <c r="J4" s="366"/>
      <c r="K4" s="366"/>
      <c r="L4" s="366"/>
      <c r="M4" s="366"/>
      <c r="N4" s="366"/>
      <c r="O4" s="366"/>
      <c r="P4" s="366"/>
      <c r="Q4" s="109"/>
      <c r="R4" s="109"/>
      <c r="S4" s="109"/>
      <c r="T4" s="109"/>
      <c r="U4" s="109"/>
      <c r="V4" s="109"/>
      <c r="W4" s="109"/>
      <c r="X4" s="109"/>
      <c r="Y4" s="109"/>
      <c r="Z4" s="109"/>
      <c r="AA4" s="109"/>
      <c r="AB4" s="109"/>
      <c r="AC4" s="109"/>
      <c r="AD4" s="109"/>
      <c r="AE4" s="109"/>
      <c r="AF4" s="109"/>
      <c r="AG4" s="109"/>
      <c r="AH4" s="109"/>
      <c r="AI4" s="109"/>
      <c r="AJ4" s="109"/>
      <c r="AK4" s="109"/>
      <c r="AL4" s="109"/>
      <c r="AM4" s="109"/>
    </row>
    <row r="5" spans="2:39" s="29" customFormat="1" ht="16.5" customHeight="1">
      <c r="B5" s="366"/>
      <c r="C5" s="366"/>
      <c r="D5" s="366"/>
      <c r="E5" s="366"/>
      <c r="F5" s="366"/>
      <c r="G5" s="366"/>
      <c r="H5" s="366"/>
      <c r="I5" s="366"/>
      <c r="J5" s="366"/>
      <c r="K5" s="366"/>
      <c r="L5" s="366"/>
      <c r="M5" s="366"/>
      <c r="N5" s="366"/>
      <c r="O5" s="366"/>
      <c r="P5" s="366"/>
      <c r="Q5" s="109"/>
      <c r="R5" s="109"/>
      <c r="S5" s="109"/>
      <c r="T5" s="109"/>
      <c r="U5" s="109"/>
      <c r="V5" s="109"/>
      <c r="W5" s="109"/>
      <c r="X5" s="109"/>
      <c r="Y5" s="109"/>
      <c r="Z5" s="109"/>
      <c r="AA5" s="109"/>
      <c r="AB5" s="109"/>
      <c r="AC5" s="109"/>
      <c r="AD5" s="109"/>
      <c r="AE5" s="109"/>
      <c r="AF5" s="109"/>
      <c r="AG5" s="109"/>
      <c r="AH5" s="112"/>
      <c r="AI5" s="112"/>
      <c r="AJ5" s="112"/>
      <c r="AK5" s="112"/>
      <c r="AL5" s="113" t="s">
        <v>158</v>
      </c>
      <c r="AM5" s="109"/>
    </row>
    <row r="6" spans="2:39" s="29" customFormat="1" ht="16.5" customHeight="1">
      <c r="B6" s="109"/>
      <c r="C6" s="462" t="s">
        <v>317</v>
      </c>
      <c r="D6" s="463"/>
      <c r="E6" s="463"/>
      <c r="F6" s="463"/>
      <c r="G6" s="463"/>
      <c r="H6" s="463"/>
      <c r="I6" s="463"/>
      <c r="J6" s="463"/>
      <c r="K6" s="463"/>
      <c r="L6" s="464"/>
      <c r="M6" s="368" t="s">
        <v>318</v>
      </c>
      <c r="N6" s="368"/>
      <c r="O6" s="368"/>
      <c r="P6" s="368"/>
      <c r="Q6" s="368"/>
      <c r="R6" s="368"/>
      <c r="S6" s="368" t="s">
        <v>321</v>
      </c>
      <c r="T6" s="368"/>
      <c r="U6" s="368"/>
      <c r="V6" s="368"/>
      <c r="W6" s="368"/>
      <c r="X6" s="368"/>
      <c r="Y6" s="368" t="s">
        <v>419</v>
      </c>
      <c r="Z6" s="369"/>
      <c r="AA6" s="369"/>
      <c r="AB6" s="369"/>
      <c r="AC6" s="369"/>
      <c r="AD6" s="369"/>
      <c r="AE6" s="369"/>
      <c r="AF6" s="368" t="s">
        <v>323</v>
      </c>
      <c r="AG6" s="369"/>
      <c r="AH6" s="369"/>
      <c r="AI6" s="369"/>
      <c r="AJ6" s="369"/>
      <c r="AK6" s="369"/>
      <c r="AL6" s="369"/>
      <c r="AM6" s="109"/>
    </row>
    <row r="7" spans="2:39" s="29" customFormat="1" ht="16.5" customHeight="1">
      <c r="B7" s="109"/>
      <c r="C7" s="465"/>
      <c r="D7" s="466"/>
      <c r="E7" s="466"/>
      <c r="F7" s="466"/>
      <c r="G7" s="466"/>
      <c r="H7" s="466"/>
      <c r="I7" s="466"/>
      <c r="J7" s="466"/>
      <c r="K7" s="466"/>
      <c r="L7" s="467"/>
      <c r="M7" s="368"/>
      <c r="N7" s="368"/>
      <c r="O7" s="368"/>
      <c r="P7" s="368"/>
      <c r="Q7" s="368"/>
      <c r="R7" s="368"/>
      <c r="S7" s="368"/>
      <c r="T7" s="368"/>
      <c r="U7" s="368"/>
      <c r="V7" s="368"/>
      <c r="W7" s="368"/>
      <c r="X7" s="368"/>
      <c r="Y7" s="369"/>
      <c r="Z7" s="369"/>
      <c r="AA7" s="369"/>
      <c r="AB7" s="369"/>
      <c r="AC7" s="369"/>
      <c r="AD7" s="369"/>
      <c r="AE7" s="369"/>
      <c r="AF7" s="369"/>
      <c r="AG7" s="369"/>
      <c r="AH7" s="369"/>
      <c r="AI7" s="369"/>
      <c r="AJ7" s="369"/>
      <c r="AK7" s="369"/>
      <c r="AL7" s="369"/>
      <c r="AM7" s="109"/>
    </row>
    <row r="8" spans="2:39" s="29" customFormat="1" ht="16.5" customHeight="1">
      <c r="B8" s="109"/>
      <c r="C8" s="342"/>
      <c r="D8" s="343"/>
      <c r="E8" s="343"/>
      <c r="F8" s="343"/>
      <c r="G8" s="343"/>
      <c r="H8" s="343"/>
      <c r="I8" s="343"/>
      <c r="J8" s="343"/>
      <c r="K8" s="343"/>
      <c r="L8" s="344"/>
      <c r="M8" s="368"/>
      <c r="N8" s="368"/>
      <c r="O8" s="368"/>
      <c r="P8" s="368"/>
      <c r="Q8" s="368"/>
      <c r="R8" s="368"/>
      <c r="S8" s="368"/>
      <c r="T8" s="368"/>
      <c r="U8" s="368"/>
      <c r="V8" s="368"/>
      <c r="W8" s="368"/>
      <c r="X8" s="368"/>
      <c r="Y8" s="369" t="s">
        <v>40</v>
      </c>
      <c r="Z8" s="369"/>
      <c r="AA8" s="369"/>
      <c r="AB8" s="369"/>
      <c r="AC8" s="370"/>
      <c r="AD8" s="370"/>
      <c r="AE8" s="370"/>
      <c r="AF8" s="369"/>
      <c r="AG8" s="369"/>
      <c r="AH8" s="369"/>
      <c r="AI8" s="369"/>
      <c r="AJ8" s="369"/>
      <c r="AK8" s="369"/>
      <c r="AL8" s="369"/>
      <c r="AM8" s="109"/>
    </row>
    <row r="9" spans="2:39" s="29" customFormat="1" ht="15" customHeight="1">
      <c r="B9" s="109"/>
      <c r="C9" s="356" t="s">
        <v>0</v>
      </c>
      <c r="D9" s="356"/>
      <c r="E9" s="356"/>
      <c r="F9" s="356"/>
      <c r="G9" s="356"/>
      <c r="H9" s="356"/>
      <c r="I9" s="356"/>
      <c r="J9" s="356"/>
      <c r="K9" s="356"/>
      <c r="L9" s="114" t="s">
        <v>393</v>
      </c>
      <c r="M9" s="357"/>
      <c r="N9" s="357"/>
      <c r="O9" s="357"/>
      <c r="P9" s="357"/>
      <c r="Q9" s="357"/>
      <c r="R9" s="357"/>
      <c r="S9" s="358"/>
      <c r="T9" s="358"/>
      <c r="U9" s="358"/>
      <c r="V9" s="358"/>
      <c r="W9" s="358"/>
      <c r="X9" s="358"/>
      <c r="Y9" s="359">
        <f>ROUNDDOWN(S9*AC8,0)</f>
        <v>0</v>
      </c>
      <c r="Z9" s="359"/>
      <c r="AA9" s="359"/>
      <c r="AB9" s="359"/>
      <c r="AC9" s="359"/>
      <c r="AD9" s="359"/>
      <c r="AE9" s="359"/>
      <c r="AF9" s="460"/>
      <c r="AG9" s="460"/>
      <c r="AH9" s="460"/>
      <c r="AI9" s="460"/>
      <c r="AJ9" s="460"/>
      <c r="AK9" s="460"/>
      <c r="AL9" s="460"/>
      <c r="AM9" s="109"/>
    </row>
    <row r="10" spans="2:39" s="30" customFormat="1" ht="15" customHeight="1">
      <c r="B10" s="111"/>
      <c r="C10" s="356"/>
      <c r="D10" s="356"/>
      <c r="E10" s="356"/>
      <c r="F10" s="356"/>
      <c r="G10" s="356"/>
      <c r="H10" s="356"/>
      <c r="I10" s="356"/>
      <c r="J10" s="356"/>
      <c r="K10" s="356"/>
      <c r="L10" s="114" t="s">
        <v>420</v>
      </c>
      <c r="M10" s="357"/>
      <c r="N10" s="357"/>
      <c r="O10" s="357"/>
      <c r="P10" s="357"/>
      <c r="Q10" s="357"/>
      <c r="R10" s="357"/>
      <c r="S10" s="358"/>
      <c r="T10" s="358"/>
      <c r="U10" s="358"/>
      <c r="V10" s="358"/>
      <c r="W10" s="358"/>
      <c r="X10" s="358"/>
      <c r="Y10" s="359">
        <f>ROUNDDOWN(S10*AC8,0)</f>
        <v>0</v>
      </c>
      <c r="Z10" s="359"/>
      <c r="AA10" s="359"/>
      <c r="AB10" s="359"/>
      <c r="AC10" s="359"/>
      <c r="AD10" s="359"/>
      <c r="AE10" s="359"/>
      <c r="AF10" s="460"/>
      <c r="AG10" s="460"/>
      <c r="AH10" s="460"/>
      <c r="AI10" s="460"/>
      <c r="AJ10" s="460"/>
      <c r="AK10" s="460"/>
      <c r="AL10" s="460"/>
      <c r="AM10" s="111"/>
    </row>
    <row r="11" spans="2:39" s="29" customFormat="1" ht="15" customHeight="1">
      <c r="B11" s="109"/>
      <c r="C11" s="356" t="s">
        <v>292</v>
      </c>
      <c r="D11" s="356"/>
      <c r="E11" s="356"/>
      <c r="F11" s="356"/>
      <c r="G11" s="356"/>
      <c r="H11" s="356"/>
      <c r="I11" s="356"/>
      <c r="J11" s="356"/>
      <c r="K11" s="356"/>
      <c r="L11" s="114" t="s">
        <v>393</v>
      </c>
      <c r="M11" s="357"/>
      <c r="N11" s="357"/>
      <c r="O11" s="357"/>
      <c r="P11" s="357"/>
      <c r="Q11" s="357"/>
      <c r="R11" s="357"/>
      <c r="S11" s="358"/>
      <c r="T11" s="358"/>
      <c r="U11" s="358"/>
      <c r="V11" s="358"/>
      <c r="W11" s="358"/>
      <c r="X11" s="358"/>
      <c r="Y11" s="359">
        <f>ROUNDDOWN(S11*AC8,0)</f>
        <v>0</v>
      </c>
      <c r="Z11" s="359"/>
      <c r="AA11" s="359"/>
      <c r="AB11" s="359"/>
      <c r="AC11" s="359"/>
      <c r="AD11" s="359"/>
      <c r="AE11" s="359"/>
      <c r="AF11" s="460"/>
      <c r="AG11" s="460"/>
      <c r="AH11" s="460"/>
      <c r="AI11" s="460"/>
      <c r="AJ11" s="460"/>
      <c r="AK11" s="460"/>
      <c r="AL11" s="460"/>
      <c r="AM11" s="109"/>
    </row>
    <row r="12" spans="2:39" s="30" customFormat="1" ht="15" customHeight="1">
      <c r="B12" s="111"/>
      <c r="C12" s="356"/>
      <c r="D12" s="356"/>
      <c r="E12" s="356"/>
      <c r="F12" s="356"/>
      <c r="G12" s="356"/>
      <c r="H12" s="356"/>
      <c r="I12" s="356"/>
      <c r="J12" s="356"/>
      <c r="K12" s="356"/>
      <c r="L12" s="114" t="s">
        <v>420</v>
      </c>
      <c r="M12" s="357"/>
      <c r="N12" s="357"/>
      <c r="O12" s="357"/>
      <c r="P12" s="357"/>
      <c r="Q12" s="357"/>
      <c r="R12" s="357"/>
      <c r="S12" s="358"/>
      <c r="T12" s="358"/>
      <c r="U12" s="358"/>
      <c r="V12" s="358"/>
      <c r="W12" s="358"/>
      <c r="X12" s="358"/>
      <c r="Y12" s="359">
        <f>ROUNDDOWN(S12*AC8,0)</f>
        <v>0</v>
      </c>
      <c r="Z12" s="359"/>
      <c r="AA12" s="359"/>
      <c r="AB12" s="359"/>
      <c r="AC12" s="359"/>
      <c r="AD12" s="359"/>
      <c r="AE12" s="359"/>
      <c r="AF12" s="460"/>
      <c r="AG12" s="460"/>
      <c r="AH12" s="460"/>
      <c r="AI12" s="460"/>
      <c r="AJ12" s="460"/>
      <c r="AK12" s="460"/>
      <c r="AL12" s="460"/>
      <c r="AM12" s="111"/>
    </row>
    <row r="13" spans="2:39" s="29" customFormat="1" ht="15" customHeight="1">
      <c r="B13" s="109"/>
      <c r="C13" s="356" t="s">
        <v>146</v>
      </c>
      <c r="D13" s="356"/>
      <c r="E13" s="356"/>
      <c r="F13" s="356"/>
      <c r="G13" s="356"/>
      <c r="H13" s="356"/>
      <c r="I13" s="356"/>
      <c r="J13" s="356"/>
      <c r="K13" s="356"/>
      <c r="L13" s="114" t="s">
        <v>393</v>
      </c>
      <c r="M13" s="357"/>
      <c r="N13" s="357"/>
      <c r="O13" s="357"/>
      <c r="P13" s="357"/>
      <c r="Q13" s="357"/>
      <c r="R13" s="357"/>
      <c r="S13" s="358"/>
      <c r="T13" s="358"/>
      <c r="U13" s="358"/>
      <c r="V13" s="358"/>
      <c r="W13" s="358"/>
      <c r="X13" s="358"/>
      <c r="Y13" s="359">
        <f>ROUNDDOWN(S13*AC8,0)</f>
        <v>0</v>
      </c>
      <c r="Z13" s="359"/>
      <c r="AA13" s="359"/>
      <c r="AB13" s="359"/>
      <c r="AC13" s="359"/>
      <c r="AD13" s="359"/>
      <c r="AE13" s="359"/>
      <c r="AF13" s="460"/>
      <c r="AG13" s="460"/>
      <c r="AH13" s="460"/>
      <c r="AI13" s="460"/>
      <c r="AJ13" s="460"/>
      <c r="AK13" s="460"/>
      <c r="AL13" s="460"/>
      <c r="AM13" s="109"/>
    </row>
    <row r="14" spans="2:39" s="30" customFormat="1" ht="15" customHeight="1">
      <c r="B14" s="111"/>
      <c r="C14" s="356"/>
      <c r="D14" s="356"/>
      <c r="E14" s="356"/>
      <c r="F14" s="356"/>
      <c r="G14" s="356"/>
      <c r="H14" s="356"/>
      <c r="I14" s="356"/>
      <c r="J14" s="356"/>
      <c r="K14" s="356"/>
      <c r="L14" s="114" t="s">
        <v>420</v>
      </c>
      <c r="M14" s="357"/>
      <c r="N14" s="357"/>
      <c r="O14" s="357"/>
      <c r="P14" s="357"/>
      <c r="Q14" s="357"/>
      <c r="R14" s="357"/>
      <c r="S14" s="358"/>
      <c r="T14" s="358"/>
      <c r="U14" s="358"/>
      <c r="V14" s="358"/>
      <c r="W14" s="358"/>
      <c r="X14" s="358"/>
      <c r="Y14" s="359">
        <f>ROUNDDOWN(S14*AC8,0)</f>
        <v>0</v>
      </c>
      <c r="Z14" s="359"/>
      <c r="AA14" s="359"/>
      <c r="AB14" s="359"/>
      <c r="AC14" s="359"/>
      <c r="AD14" s="359"/>
      <c r="AE14" s="359"/>
      <c r="AF14" s="460"/>
      <c r="AG14" s="460"/>
      <c r="AH14" s="460"/>
      <c r="AI14" s="460"/>
      <c r="AJ14" s="460"/>
      <c r="AK14" s="460"/>
      <c r="AL14" s="460"/>
      <c r="AM14" s="111"/>
    </row>
    <row r="15" spans="2:39" s="29" customFormat="1" ht="15" customHeight="1">
      <c r="B15" s="109"/>
      <c r="C15" s="356" t="s">
        <v>324</v>
      </c>
      <c r="D15" s="356"/>
      <c r="E15" s="356"/>
      <c r="F15" s="356"/>
      <c r="G15" s="356"/>
      <c r="H15" s="356"/>
      <c r="I15" s="356"/>
      <c r="J15" s="356"/>
      <c r="K15" s="356"/>
      <c r="L15" s="114" t="s">
        <v>393</v>
      </c>
      <c r="M15" s="357"/>
      <c r="N15" s="357"/>
      <c r="O15" s="357"/>
      <c r="P15" s="357"/>
      <c r="Q15" s="357"/>
      <c r="R15" s="357"/>
      <c r="S15" s="358"/>
      <c r="T15" s="358"/>
      <c r="U15" s="358"/>
      <c r="V15" s="358"/>
      <c r="W15" s="358"/>
      <c r="X15" s="358"/>
      <c r="Y15" s="359">
        <f>ROUNDDOWN(S15*AC8,0)</f>
        <v>0</v>
      </c>
      <c r="Z15" s="359"/>
      <c r="AA15" s="359"/>
      <c r="AB15" s="359"/>
      <c r="AC15" s="359"/>
      <c r="AD15" s="359"/>
      <c r="AE15" s="359"/>
      <c r="AF15" s="460"/>
      <c r="AG15" s="460"/>
      <c r="AH15" s="460"/>
      <c r="AI15" s="460"/>
      <c r="AJ15" s="460"/>
      <c r="AK15" s="460"/>
      <c r="AL15" s="460"/>
      <c r="AM15" s="109"/>
    </row>
    <row r="16" spans="2:39" s="30" customFormat="1" ht="15" customHeight="1">
      <c r="B16" s="111"/>
      <c r="C16" s="356"/>
      <c r="D16" s="356"/>
      <c r="E16" s="356"/>
      <c r="F16" s="356"/>
      <c r="G16" s="356"/>
      <c r="H16" s="356"/>
      <c r="I16" s="356"/>
      <c r="J16" s="356"/>
      <c r="K16" s="356"/>
      <c r="L16" s="114" t="s">
        <v>420</v>
      </c>
      <c r="M16" s="357"/>
      <c r="N16" s="357"/>
      <c r="O16" s="357"/>
      <c r="P16" s="357"/>
      <c r="Q16" s="357"/>
      <c r="R16" s="357"/>
      <c r="S16" s="358"/>
      <c r="T16" s="358"/>
      <c r="U16" s="358"/>
      <c r="V16" s="358"/>
      <c r="W16" s="358"/>
      <c r="X16" s="358"/>
      <c r="Y16" s="359">
        <f>ROUNDDOWN(S16*AC8,0)</f>
        <v>0</v>
      </c>
      <c r="Z16" s="359"/>
      <c r="AA16" s="359"/>
      <c r="AB16" s="359"/>
      <c r="AC16" s="359"/>
      <c r="AD16" s="359"/>
      <c r="AE16" s="359"/>
      <c r="AF16" s="460"/>
      <c r="AG16" s="460"/>
      <c r="AH16" s="460"/>
      <c r="AI16" s="460"/>
      <c r="AJ16" s="460"/>
      <c r="AK16" s="460"/>
      <c r="AL16" s="460"/>
      <c r="AM16" s="111"/>
    </row>
    <row r="17" spans="2:39" s="29" customFormat="1" ht="15" customHeight="1">
      <c r="B17" s="109"/>
      <c r="C17" s="356" t="s">
        <v>326</v>
      </c>
      <c r="D17" s="356"/>
      <c r="E17" s="356"/>
      <c r="F17" s="356"/>
      <c r="G17" s="356"/>
      <c r="H17" s="356"/>
      <c r="I17" s="356"/>
      <c r="J17" s="356"/>
      <c r="K17" s="356"/>
      <c r="L17" s="114" t="s">
        <v>393</v>
      </c>
      <c r="M17" s="357"/>
      <c r="N17" s="357"/>
      <c r="O17" s="357"/>
      <c r="P17" s="357"/>
      <c r="Q17" s="357"/>
      <c r="R17" s="357"/>
      <c r="S17" s="358"/>
      <c r="T17" s="358"/>
      <c r="U17" s="358"/>
      <c r="V17" s="358"/>
      <c r="W17" s="358"/>
      <c r="X17" s="358"/>
      <c r="Y17" s="359">
        <f>ROUNDDOWN(S17*AC8,0)</f>
        <v>0</v>
      </c>
      <c r="Z17" s="359"/>
      <c r="AA17" s="359"/>
      <c r="AB17" s="359"/>
      <c r="AC17" s="359"/>
      <c r="AD17" s="359"/>
      <c r="AE17" s="359"/>
      <c r="AF17" s="460"/>
      <c r="AG17" s="460"/>
      <c r="AH17" s="460"/>
      <c r="AI17" s="460"/>
      <c r="AJ17" s="460"/>
      <c r="AK17" s="460"/>
      <c r="AL17" s="460"/>
      <c r="AM17" s="109"/>
    </row>
    <row r="18" spans="2:39" s="30" customFormat="1" ht="15" customHeight="1">
      <c r="B18" s="111"/>
      <c r="C18" s="356"/>
      <c r="D18" s="356"/>
      <c r="E18" s="356"/>
      <c r="F18" s="356"/>
      <c r="G18" s="356"/>
      <c r="H18" s="356"/>
      <c r="I18" s="356"/>
      <c r="J18" s="356"/>
      <c r="K18" s="356"/>
      <c r="L18" s="114" t="s">
        <v>420</v>
      </c>
      <c r="M18" s="357"/>
      <c r="N18" s="357"/>
      <c r="O18" s="357"/>
      <c r="P18" s="357"/>
      <c r="Q18" s="357"/>
      <c r="R18" s="357"/>
      <c r="S18" s="358"/>
      <c r="T18" s="358"/>
      <c r="U18" s="358"/>
      <c r="V18" s="358"/>
      <c r="W18" s="358"/>
      <c r="X18" s="358"/>
      <c r="Y18" s="359">
        <f>ROUNDDOWN(S18*AC8,0)</f>
        <v>0</v>
      </c>
      <c r="Z18" s="359"/>
      <c r="AA18" s="359"/>
      <c r="AB18" s="359"/>
      <c r="AC18" s="359"/>
      <c r="AD18" s="359"/>
      <c r="AE18" s="359"/>
      <c r="AF18" s="460"/>
      <c r="AG18" s="460"/>
      <c r="AH18" s="460"/>
      <c r="AI18" s="460"/>
      <c r="AJ18" s="460"/>
      <c r="AK18" s="460"/>
      <c r="AL18" s="460"/>
      <c r="AM18" s="111"/>
    </row>
    <row r="19" spans="2:39" s="29" customFormat="1" ht="15" customHeight="1">
      <c r="B19" s="115"/>
      <c r="C19" s="356" t="s">
        <v>327</v>
      </c>
      <c r="D19" s="356"/>
      <c r="E19" s="356"/>
      <c r="F19" s="356"/>
      <c r="G19" s="356"/>
      <c r="H19" s="356"/>
      <c r="I19" s="356"/>
      <c r="J19" s="356"/>
      <c r="K19" s="356"/>
      <c r="L19" s="114" t="s">
        <v>393</v>
      </c>
      <c r="M19" s="357"/>
      <c r="N19" s="357"/>
      <c r="O19" s="357"/>
      <c r="P19" s="357"/>
      <c r="Q19" s="357"/>
      <c r="R19" s="357"/>
      <c r="S19" s="358"/>
      <c r="T19" s="358"/>
      <c r="U19" s="358"/>
      <c r="V19" s="358"/>
      <c r="W19" s="358"/>
      <c r="X19" s="358"/>
      <c r="Y19" s="359">
        <f>ROUNDDOWN(S19*AC8,0)</f>
        <v>0</v>
      </c>
      <c r="Z19" s="359"/>
      <c r="AA19" s="359"/>
      <c r="AB19" s="359"/>
      <c r="AC19" s="359"/>
      <c r="AD19" s="359"/>
      <c r="AE19" s="359"/>
      <c r="AF19" s="460"/>
      <c r="AG19" s="460"/>
      <c r="AH19" s="460"/>
      <c r="AI19" s="460"/>
      <c r="AJ19" s="460"/>
      <c r="AK19" s="460"/>
      <c r="AL19" s="460"/>
      <c r="AM19" s="109"/>
    </row>
    <row r="20" spans="2:39" s="30" customFormat="1" ht="15" customHeight="1">
      <c r="B20" s="115"/>
      <c r="C20" s="356"/>
      <c r="D20" s="356"/>
      <c r="E20" s="356"/>
      <c r="F20" s="356"/>
      <c r="G20" s="356"/>
      <c r="H20" s="356"/>
      <c r="I20" s="356"/>
      <c r="J20" s="356"/>
      <c r="K20" s="356"/>
      <c r="L20" s="114" t="s">
        <v>420</v>
      </c>
      <c r="M20" s="357"/>
      <c r="N20" s="357"/>
      <c r="O20" s="357"/>
      <c r="P20" s="357"/>
      <c r="Q20" s="357"/>
      <c r="R20" s="357"/>
      <c r="S20" s="358"/>
      <c r="T20" s="358"/>
      <c r="U20" s="358"/>
      <c r="V20" s="358"/>
      <c r="W20" s="358"/>
      <c r="X20" s="358"/>
      <c r="Y20" s="359">
        <f>ROUNDDOWN(S20*AC8,0)</f>
        <v>0</v>
      </c>
      <c r="Z20" s="359"/>
      <c r="AA20" s="359"/>
      <c r="AB20" s="359"/>
      <c r="AC20" s="359"/>
      <c r="AD20" s="359"/>
      <c r="AE20" s="359"/>
      <c r="AF20" s="460"/>
      <c r="AG20" s="460"/>
      <c r="AH20" s="460"/>
      <c r="AI20" s="460"/>
      <c r="AJ20" s="460"/>
      <c r="AK20" s="460"/>
      <c r="AL20" s="460"/>
      <c r="AM20" s="111"/>
    </row>
    <row r="21" spans="2:39" s="29" customFormat="1" ht="15" customHeight="1">
      <c r="B21" s="109"/>
      <c r="C21" s="356" t="s">
        <v>329</v>
      </c>
      <c r="D21" s="356"/>
      <c r="E21" s="356"/>
      <c r="F21" s="356"/>
      <c r="G21" s="356"/>
      <c r="H21" s="356"/>
      <c r="I21" s="356"/>
      <c r="J21" s="356"/>
      <c r="K21" s="356"/>
      <c r="L21" s="114" t="s">
        <v>393</v>
      </c>
      <c r="M21" s="357"/>
      <c r="N21" s="357"/>
      <c r="O21" s="357"/>
      <c r="P21" s="357"/>
      <c r="Q21" s="357"/>
      <c r="R21" s="357"/>
      <c r="S21" s="358"/>
      <c r="T21" s="358"/>
      <c r="U21" s="358"/>
      <c r="V21" s="358"/>
      <c r="W21" s="358"/>
      <c r="X21" s="358"/>
      <c r="Y21" s="359">
        <f>ROUNDDOWN(S21*AC8,0)</f>
        <v>0</v>
      </c>
      <c r="Z21" s="359"/>
      <c r="AA21" s="359"/>
      <c r="AB21" s="359"/>
      <c r="AC21" s="359"/>
      <c r="AD21" s="359"/>
      <c r="AE21" s="359"/>
      <c r="AF21" s="460"/>
      <c r="AG21" s="460"/>
      <c r="AH21" s="460"/>
      <c r="AI21" s="460"/>
      <c r="AJ21" s="460"/>
      <c r="AK21" s="460"/>
      <c r="AL21" s="460"/>
      <c r="AM21" s="109"/>
    </row>
    <row r="22" spans="2:39" s="30" customFormat="1" ht="15" customHeight="1">
      <c r="B22" s="111"/>
      <c r="C22" s="356"/>
      <c r="D22" s="356"/>
      <c r="E22" s="356"/>
      <c r="F22" s="356"/>
      <c r="G22" s="356"/>
      <c r="H22" s="356"/>
      <c r="I22" s="356"/>
      <c r="J22" s="356"/>
      <c r="K22" s="356"/>
      <c r="L22" s="114" t="s">
        <v>420</v>
      </c>
      <c r="M22" s="357"/>
      <c r="N22" s="357"/>
      <c r="O22" s="357"/>
      <c r="P22" s="357"/>
      <c r="Q22" s="357"/>
      <c r="R22" s="357"/>
      <c r="S22" s="358"/>
      <c r="T22" s="358"/>
      <c r="U22" s="358"/>
      <c r="V22" s="358"/>
      <c r="W22" s="358"/>
      <c r="X22" s="358"/>
      <c r="Y22" s="359">
        <f>ROUNDDOWN(S22*AC8,0)</f>
        <v>0</v>
      </c>
      <c r="Z22" s="359"/>
      <c r="AA22" s="359"/>
      <c r="AB22" s="359"/>
      <c r="AC22" s="359"/>
      <c r="AD22" s="359"/>
      <c r="AE22" s="359"/>
      <c r="AF22" s="460"/>
      <c r="AG22" s="460"/>
      <c r="AH22" s="460"/>
      <c r="AI22" s="460"/>
      <c r="AJ22" s="460"/>
      <c r="AK22" s="460"/>
      <c r="AL22" s="460"/>
      <c r="AM22" s="111"/>
    </row>
    <row r="23" spans="2:39" s="29" customFormat="1" ht="15" customHeight="1">
      <c r="B23" s="109"/>
      <c r="C23" s="356" t="s">
        <v>271</v>
      </c>
      <c r="D23" s="356"/>
      <c r="E23" s="356"/>
      <c r="F23" s="356"/>
      <c r="G23" s="356"/>
      <c r="H23" s="356"/>
      <c r="I23" s="356"/>
      <c r="J23" s="356"/>
      <c r="K23" s="356"/>
      <c r="L23" s="114" t="s">
        <v>393</v>
      </c>
      <c r="M23" s="357"/>
      <c r="N23" s="357"/>
      <c r="O23" s="357"/>
      <c r="P23" s="357"/>
      <c r="Q23" s="357"/>
      <c r="R23" s="357"/>
      <c r="S23" s="358"/>
      <c r="T23" s="358"/>
      <c r="U23" s="358"/>
      <c r="V23" s="358"/>
      <c r="W23" s="358"/>
      <c r="X23" s="358"/>
      <c r="Y23" s="359">
        <f>ROUNDDOWN(S23*AC8,0)</f>
        <v>0</v>
      </c>
      <c r="Z23" s="359"/>
      <c r="AA23" s="359"/>
      <c r="AB23" s="359"/>
      <c r="AC23" s="359"/>
      <c r="AD23" s="359"/>
      <c r="AE23" s="359"/>
      <c r="AF23" s="460"/>
      <c r="AG23" s="460"/>
      <c r="AH23" s="460"/>
      <c r="AI23" s="460"/>
      <c r="AJ23" s="460"/>
      <c r="AK23" s="460"/>
      <c r="AL23" s="460"/>
      <c r="AM23" s="109"/>
    </row>
    <row r="24" spans="2:39" s="30" customFormat="1" ht="15" customHeight="1">
      <c r="B24" s="111"/>
      <c r="C24" s="356"/>
      <c r="D24" s="356"/>
      <c r="E24" s="356"/>
      <c r="F24" s="356"/>
      <c r="G24" s="356"/>
      <c r="H24" s="356"/>
      <c r="I24" s="356"/>
      <c r="J24" s="356"/>
      <c r="K24" s="356"/>
      <c r="L24" s="114" t="s">
        <v>420</v>
      </c>
      <c r="M24" s="357"/>
      <c r="N24" s="357"/>
      <c r="O24" s="357"/>
      <c r="P24" s="357"/>
      <c r="Q24" s="357"/>
      <c r="R24" s="357"/>
      <c r="S24" s="358"/>
      <c r="T24" s="358"/>
      <c r="U24" s="358"/>
      <c r="V24" s="358"/>
      <c r="W24" s="358"/>
      <c r="X24" s="358"/>
      <c r="Y24" s="359">
        <f>ROUNDDOWN(S24*AC8,0)</f>
        <v>0</v>
      </c>
      <c r="Z24" s="359"/>
      <c r="AA24" s="359"/>
      <c r="AB24" s="359"/>
      <c r="AC24" s="359"/>
      <c r="AD24" s="359"/>
      <c r="AE24" s="359"/>
      <c r="AF24" s="460"/>
      <c r="AG24" s="460"/>
      <c r="AH24" s="460"/>
      <c r="AI24" s="460"/>
      <c r="AJ24" s="460"/>
      <c r="AK24" s="460"/>
      <c r="AL24" s="460"/>
      <c r="AM24" s="111"/>
    </row>
    <row r="25" spans="2:39" s="29" customFormat="1" ht="15" customHeight="1">
      <c r="B25" s="109"/>
      <c r="C25" s="356" t="s">
        <v>330</v>
      </c>
      <c r="D25" s="356"/>
      <c r="E25" s="356"/>
      <c r="F25" s="356"/>
      <c r="G25" s="356"/>
      <c r="H25" s="356"/>
      <c r="I25" s="356"/>
      <c r="J25" s="356"/>
      <c r="K25" s="356"/>
      <c r="L25" s="114" t="s">
        <v>393</v>
      </c>
      <c r="M25" s="357"/>
      <c r="N25" s="357"/>
      <c r="O25" s="357"/>
      <c r="P25" s="357"/>
      <c r="Q25" s="357"/>
      <c r="R25" s="357"/>
      <c r="S25" s="358"/>
      <c r="T25" s="358"/>
      <c r="U25" s="358"/>
      <c r="V25" s="358"/>
      <c r="W25" s="358"/>
      <c r="X25" s="358"/>
      <c r="Y25" s="359">
        <f>ROUNDDOWN(S25*AC8,0)</f>
        <v>0</v>
      </c>
      <c r="Z25" s="359"/>
      <c r="AA25" s="359"/>
      <c r="AB25" s="359"/>
      <c r="AC25" s="359"/>
      <c r="AD25" s="359"/>
      <c r="AE25" s="359"/>
      <c r="AF25" s="460"/>
      <c r="AG25" s="460"/>
      <c r="AH25" s="460"/>
      <c r="AI25" s="460"/>
      <c r="AJ25" s="460"/>
      <c r="AK25" s="460"/>
      <c r="AL25" s="460"/>
      <c r="AM25" s="109"/>
    </row>
    <row r="26" spans="2:39" s="30" customFormat="1" ht="15" customHeight="1">
      <c r="B26" s="111"/>
      <c r="C26" s="356"/>
      <c r="D26" s="356"/>
      <c r="E26" s="356"/>
      <c r="F26" s="356"/>
      <c r="G26" s="356"/>
      <c r="H26" s="356"/>
      <c r="I26" s="356"/>
      <c r="J26" s="356"/>
      <c r="K26" s="356"/>
      <c r="L26" s="114" t="s">
        <v>420</v>
      </c>
      <c r="M26" s="357"/>
      <c r="N26" s="357"/>
      <c r="O26" s="357"/>
      <c r="P26" s="357"/>
      <c r="Q26" s="357"/>
      <c r="R26" s="357"/>
      <c r="S26" s="358"/>
      <c r="T26" s="358"/>
      <c r="U26" s="358"/>
      <c r="V26" s="358"/>
      <c r="W26" s="358"/>
      <c r="X26" s="358"/>
      <c r="Y26" s="359">
        <f>ROUNDDOWN(S26*AC8,0)</f>
        <v>0</v>
      </c>
      <c r="Z26" s="359"/>
      <c r="AA26" s="359"/>
      <c r="AB26" s="359"/>
      <c r="AC26" s="359"/>
      <c r="AD26" s="359"/>
      <c r="AE26" s="359"/>
      <c r="AF26" s="460"/>
      <c r="AG26" s="460"/>
      <c r="AH26" s="460"/>
      <c r="AI26" s="460"/>
      <c r="AJ26" s="460"/>
      <c r="AK26" s="460"/>
      <c r="AL26" s="460"/>
      <c r="AM26" s="111"/>
    </row>
    <row r="27" spans="2:39" s="29" customFormat="1" ht="15" customHeight="1">
      <c r="B27" s="109"/>
      <c r="C27" s="356" t="s">
        <v>331</v>
      </c>
      <c r="D27" s="356"/>
      <c r="E27" s="356"/>
      <c r="F27" s="356"/>
      <c r="G27" s="356"/>
      <c r="H27" s="356"/>
      <c r="I27" s="356"/>
      <c r="J27" s="356"/>
      <c r="K27" s="356"/>
      <c r="L27" s="114" t="s">
        <v>393</v>
      </c>
      <c r="M27" s="357"/>
      <c r="N27" s="357"/>
      <c r="O27" s="357"/>
      <c r="P27" s="357"/>
      <c r="Q27" s="357"/>
      <c r="R27" s="357"/>
      <c r="S27" s="358"/>
      <c r="T27" s="358"/>
      <c r="U27" s="358"/>
      <c r="V27" s="358"/>
      <c r="W27" s="358"/>
      <c r="X27" s="358"/>
      <c r="Y27" s="359">
        <f>ROUNDDOWN(S27*AC8,0)</f>
        <v>0</v>
      </c>
      <c r="Z27" s="359"/>
      <c r="AA27" s="359"/>
      <c r="AB27" s="359"/>
      <c r="AC27" s="359"/>
      <c r="AD27" s="359"/>
      <c r="AE27" s="359"/>
      <c r="AF27" s="460"/>
      <c r="AG27" s="460"/>
      <c r="AH27" s="460"/>
      <c r="AI27" s="460"/>
      <c r="AJ27" s="460"/>
      <c r="AK27" s="460"/>
      <c r="AL27" s="460"/>
      <c r="AM27" s="109"/>
    </row>
    <row r="28" spans="2:39" s="30" customFormat="1" ht="15" customHeight="1">
      <c r="B28" s="111"/>
      <c r="C28" s="361"/>
      <c r="D28" s="361"/>
      <c r="E28" s="361"/>
      <c r="F28" s="361"/>
      <c r="G28" s="361"/>
      <c r="H28" s="361"/>
      <c r="I28" s="361"/>
      <c r="J28" s="361"/>
      <c r="K28" s="361"/>
      <c r="L28" s="158" t="s">
        <v>420</v>
      </c>
      <c r="M28" s="362"/>
      <c r="N28" s="362"/>
      <c r="O28" s="362"/>
      <c r="P28" s="362"/>
      <c r="Q28" s="362"/>
      <c r="R28" s="362"/>
      <c r="S28" s="363"/>
      <c r="T28" s="363"/>
      <c r="U28" s="363"/>
      <c r="V28" s="363"/>
      <c r="W28" s="363"/>
      <c r="X28" s="363"/>
      <c r="Y28" s="364">
        <f>ROUNDDOWN(S28*AC8,0)</f>
        <v>0</v>
      </c>
      <c r="Z28" s="364"/>
      <c r="AA28" s="364"/>
      <c r="AB28" s="364"/>
      <c r="AC28" s="364"/>
      <c r="AD28" s="364"/>
      <c r="AE28" s="364"/>
      <c r="AF28" s="461"/>
      <c r="AG28" s="461"/>
      <c r="AH28" s="461"/>
      <c r="AI28" s="461"/>
      <c r="AJ28" s="461"/>
      <c r="AK28" s="461"/>
      <c r="AL28" s="461"/>
      <c r="AM28" s="111"/>
    </row>
    <row r="29" spans="2:39" s="29" customFormat="1" ht="15" customHeight="1">
      <c r="B29" s="109"/>
      <c r="C29" s="457" t="s">
        <v>333</v>
      </c>
      <c r="D29" s="457"/>
      <c r="E29" s="457"/>
      <c r="F29" s="457"/>
      <c r="G29" s="457"/>
      <c r="H29" s="457"/>
      <c r="I29" s="457"/>
      <c r="J29" s="457"/>
      <c r="K29" s="457"/>
      <c r="L29" s="159" t="s">
        <v>393</v>
      </c>
      <c r="M29" s="345">
        <f>SUM(M9,M11,M13,M15,M17,M19,M21,M23,M25,M27)</f>
        <v>0</v>
      </c>
      <c r="N29" s="345"/>
      <c r="O29" s="345"/>
      <c r="P29" s="345"/>
      <c r="Q29" s="345"/>
      <c r="R29" s="345"/>
      <c r="S29" s="345">
        <f>SUM(S9,S11,S13,S15,S17,S19,S21,S23,S25,S27)</f>
        <v>0</v>
      </c>
      <c r="T29" s="345"/>
      <c r="U29" s="345"/>
      <c r="V29" s="345"/>
      <c r="W29" s="345"/>
      <c r="X29" s="345"/>
      <c r="Y29" s="458">
        <f>SUM(Y9,Y11,Y13,Y15,Y17,Y19,Y21,Y23,Y25,Y27)</f>
        <v>0</v>
      </c>
      <c r="Z29" s="458"/>
      <c r="AA29" s="458"/>
      <c r="AB29" s="458"/>
      <c r="AC29" s="458"/>
      <c r="AD29" s="458"/>
      <c r="AE29" s="458"/>
      <c r="AF29" s="459"/>
      <c r="AG29" s="459"/>
      <c r="AH29" s="459"/>
      <c r="AI29" s="459"/>
      <c r="AJ29" s="459"/>
      <c r="AK29" s="459"/>
      <c r="AL29" s="459"/>
      <c r="AM29" s="109"/>
    </row>
    <row r="30" spans="2:39" s="30" customFormat="1" ht="15" customHeight="1">
      <c r="B30" s="111"/>
      <c r="C30" s="367"/>
      <c r="D30" s="367"/>
      <c r="E30" s="367"/>
      <c r="F30" s="367"/>
      <c r="G30" s="367"/>
      <c r="H30" s="367"/>
      <c r="I30" s="367"/>
      <c r="J30" s="367"/>
      <c r="K30" s="367"/>
      <c r="L30" s="114" t="s">
        <v>420</v>
      </c>
      <c r="M30" s="357">
        <f>SUM(M10,M12,M14,M16,M18,M20,M22,M24,M26,M28)</f>
        <v>0</v>
      </c>
      <c r="N30" s="357"/>
      <c r="O30" s="357"/>
      <c r="P30" s="357"/>
      <c r="Q30" s="357"/>
      <c r="R30" s="357"/>
      <c r="S30" s="357">
        <f>SUM(S10,S12,S14,S16,S18,S20,S22,S24,S26,S28)</f>
        <v>0</v>
      </c>
      <c r="T30" s="357"/>
      <c r="U30" s="357"/>
      <c r="V30" s="357"/>
      <c r="W30" s="357"/>
      <c r="X30" s="357"/>
      <c r="Y30" s="359">
        <f>SUM(Y10,Y12,Y14,Y16,Y18,Y20,Y22,Y24,Y26,Y28)</f>
        <v>0</v>
      </c>
      <c r="Z30" s="359"/>
      <c r="AA30" s="359"/>
      <c r="AB30" s="359"/>
      <c r="AC30" s="359"/>
      <c r="AD30" s="359"/>
      <c r="AE30" s="359"/>
      <c r="AF30" s="460"/>
      <c r="AG30" s="460"/>
      <c r="AH30" s="460"/>
      <c r="AI30" s="460"/>
      <c r="AJ30" s="460"/>
      <c r="AK30" s="460"/>
      <c r="AL30" s="460"/>
      <c r="AM30" s="111"/>
    </row>
    <row r="31" spans="2:39" s="30" customFormat="1" ht="15" customHeight="1">
      <c r="B31" s="109"/>
      <c r="C31" s="444" t="s">
        <v>334</v>
      </c>
      <c r="D31" s="445"/>
      <c r="E31" s="445"/>
      <c r="F31" s="445"/>
      <c r="G31" s="445"/>
      <c r="H31" s="445"/>
      <c r="I31" s="445"/>
      <c r="J31" s="445"/>
      <c r="K31" s="445"/>
      <c r="L31" s="445"/>
      <c r="M31" s="445"/>
      <c r="N31" s="445"/>
      <c r="O31" s="445"/>
      <c r="P31" s="445"/>
      <c r="Q31" s="445"/>
      <c r="R31" s="446"/>
      <c r="S31" s="350" t="s">
        <v>393</v>
      </c>
      <c r="T31" s="450"/>
      <c r="U31" s="450"/>
      <c r="V31" s="450"/>
      <c r="W31" s="450"/>
      <c r="X31" s="451"/>
      <c r="Y31" s="452">
        <f>ROUNDDOWN(Y29,-3)</f>
        <v>0</v>
      </c>
      <c r="Z31" s="453"/>
      <c r="AA31" s="453"/>
      <c r="AB31" s="453"/>
      <c r="AC31" s="453"/>
      <c r="AD31" s="453"/>
      <c r="AE31" s="454"/>
      <c r="AF31" s="455"/>
      <c r="AG31" s="456"/>
      <c r="AH31" s="456"/>
      <c r="AI31" s="456"/>
      <c r="AJ31" s="456"/>
      <c r="AK31" s="456"/>
      <c r="AL31" s="354"/>
      <c r="AM31" s="109"/>
    </row>
    <row r="32" spans="2:39" s="30" customFormat="1" ht="15" customHeight="1">
      <c r="B32" s="109"/>
      <c r="C32" s="447"/>
      <c r="D32" s="448"/>
      <c r="E32" s="448"/>
      <c r="F32" s="448"/>
      <c r="G32" s="448"/>
      <c r="H32" s="448"/>
      <c r="I32" s="448"/>
      <c r="J32" s="448"/>
      <c r="K32" s="448"/>
      <c r="L32" s="448"/>
      <c r="M32" s="448"/>
      <c r="N32" s="448"/>
      <c r="O32" s="448"/>
      <c r="P32" s="448"/>
      <c r="Q32" s="448"/>
      <c r="R32" s="449"/>
      <c r="S32" s="350" t="s">
        <v>420</v>
      </c>
      <c r="T32" s="450"/>
      <c r="U32" s="450"/>
      <c r="V32" s="450"/>
      <c r="W32" s="450"/>
      <c r="X32" s="451"/>
      <c r="Y32" s="452">
        <f>ROUNDDOWN(Y30,-3)</f>
        <v>0</v>
      </c>
      <c r="Z32" s="453"/>
      <c r="AA32" s="453"/>
      <c r="AB32" s="453"/>
      <c r="AC32" s="453"/>
      <c r="AD32" s="453"/>
      <c r="AE32" s="454"/>
      <c r="AF32" s="455"/>
      <c r="AG32" s="456"/>
      <c r="AH32" s="456"/>
      <c r="AI32" s="456"/>
      <c r="AJ32" s="456"/>
      <c r="AK32" s="456"/>
      <c r="AL32" s="354"/>
      <c r="AM32" s="109"/>
    </row>
    <row r="33" ht="13.5">
      <c r="C33" s="109" t="s">
        <v>335</v>
      </c>
    </row>
    <row r="34" ht="13.5">
      <c r="C34" s="109" t="s">
        <v>336</v>
      </c>
    </row>
    <row r="35" ht="13.5">
      <c r="C35" s="109" t="s">
        <v>337</v>
      </c>
    </row>
    <row r="75" ht="13.5">
      <c r="B75" s="116">
        <v>44198</v>
      </c>
    </row>
    <row r="76" ht="13.5">
      <c r="B76" s="116">
        <v>44230</v>
      </c>
    </row>
  </sheetData>
  <sheetProtection/>
  <mergeCells count="114">
    <mergeCell ref="B4:P5"/>
    <mergeCell ref="C6:L8"/>
    <mergeCell ref="M6:R8"/>
    <mergeCell ref="S6:X8"/>
    <mergeCell ref="Y6:AE7"/>
    <mergeCell ref="AF6:AL8"/>
    <mergeCell ref="Y8:AB8"/>
    <mergeCell ref="AC8:AE8"/>
    <mergeCell ref="C9:K10"/>
    <mergeCell ref="M9:R9"/>
    <mergeCell ref="S9:X9"/>
    <mergeCell ref="Y9:AE9"/>
    <mergeCell ref="AF9:AL9"/>
    <mergeCell ref="M10:R10"/>
    <mergeCell ref="S10:X10"/>
    <mergeCell ref="Y10:AE10"/>
    <mergeCell ref="AF10:AL10"/>
    <mergeCell ref="C11:K12"/>
    <mergeCell ref="M11:R11"/>
    <mergeCell ref="S11:X11"/>
    <mergeCell ref="Y11:AE11"/>
    <mergeCell ref="AF11:AL11"/>
    <mergeCell ref="M12:R12"/>
    <mergeCell ref="S12:X12"/>
    <mergeCell ref="Y12:AE12"/>
    <mergeCell ref="AF12:AL12"/>
    <mergeCell ref="C13:K14"/>
    <mergeCell ref="M13:R13"/>
    <mergeCell ref="S13:X13"/>
    <mergeCell ref="Y13:AE13"/>
    <mergeCell ref="AF13:AL13"/>
    <mergeCell ref="M14:R14"/>
    <mergeCell ref="S14:X14"/>
    <mergeCell ref="Y14:AE14"/>
    <mergeCell ref="AF14:AL14"/>
    <mergeCell ref="C15:K16"/>
    <mergeCell ref="M15:R15"/>
    <mergeCell ref="S15:X15"/>
    <mergeCell ref="Y15:AE15"/>
    <mergeCell ref="AF15:AL15"/>
    <mergeCell ref="M16:R16"/>
    <mergeCell ref="S16:X16"/>
    <mergeCell ref="Y16:AE16"/>
    <mergeCell ref="AF16:AL16"/>
    <mergeCell ref="C17:K18"/>
    <mergeCell ref="M17:R17"/>
    <mergeCell ref="S17:X17"/>
    <mergeCell ref="Y17:AE17"/>
    <mergeCell ref="AF17:AL17"/>
    <mergeCell ref="M18:R18"/>
    <mergeCell ref="S18:X18"/>
    <mergeCell ref="Y18:AE18"/>
    <mergeCell ref="AF18:AL18"/>
    <mergeCell ref="C19:K20"/>
    <mergeCell ref="M19:R19"/>
    <mergeCell ref="S19:X19"/>
    <mergeCell ref="Y19:AE19"/>
    <mergeCell ref="AF19:AL19"/>
    <mergeCell ref="M20:R20"/>
    <mergeCell ref="S20:X20"/>
    <mergeCell ref="Y20:AE20"/>
    <mergeCell ref="AF20:AL20"/>
    <mergeCell ref="C21:K22"/>
    <mergeCell ref="M21:R21"/>
    <mergeCell ref="S21:X21"/>
    <mergeCell ref="Y21:AE21"/>
    <mergeCell ref="AF21:AL21"/>
    <mergeCell ref="M22:R22"/>
    <mergeCell ref="S22:X22"/>
    <mergeCell ref="Y22:AE22"/>
    <mergeCell ref="AF22:AL22"/>
    <mergeCell ref="C23:K24"/>
    <mergeCell ref="M23:R23"/>
    <mergeCell ref="S23:X23"/>
    <mergeCell ref="Y23:AE23"/>
    <mergeCell ref="AF23:AL23"/>
    <mergeCell ref="M24:R24"/>
    <mergeCell ref="S24:X24"/>
    <mergeCell ref="Y24:AE24"/>
    <mergeCell ref="AF24:AL24"/>
    <mergeCell ref="C25:K26"/>
    <mergeCell ref="M25:R25"/>
    <mergeCell ref="S25:X25"/>
    <mergeCell ref="Y25:AE25"/>
    <mergeCell ref="AF25:AL25"/>
    <mergeCell ref="M26:R26"/>
    <mergeCell ref="S26:X26"/>
    <mergeCell ref="Y26:AE26"/>
    <mergeCell ref="AF26:AL26"/>
    <mergeCell ref="C27:K28"/>
    <mergeCell ref="M27:R27"/>
    <mergeCell ref="S27:X27"/>
    <mergeCell ref="Y27:AE27"/>
    <mergeCell ref="AF27:AL27"/>
    <mergeCell ref="M28:R28"/>
    <mergeCell ref="S28:X28"/>
    <mergeCell ref="Y28:AE28"/>
    <mergeCell ref="AF28:AL28"/>
    <mergeCell ref="C29:K30"/>
    <mergeCell ref="M29:R29"/>
    <mergeCell ref="S29:X29"/>
    <mergeCell ref="Y29:AE29"/>
    <mergeCell ref="AF29:AL29"/>
    <mergeCell ref="M30:R30"/>
    <mergeCell ref="S30:X30"/>
    <mergeCell ref="Y30:AE30"/>
    <mergeCell ref="AF30:AL30"/>
    <mergeCell ref="C31:R32"/>
    <mergeCell ref="S31:X31"/>
    <mergeCell ref="Y31:AE31"/>
    <mergeCell ref="AF31:AL31"/>
    <mergeCell ref="S32:X32"/>
    <mergeCell ref="Y32:AE32"/>
    <mergeCell ref="AF32:AL32"/>
  </mergeCells>
  <dataValidations count="1">
    <dataValidation type="list" allowBlank="1" showInputMessage="1" showErrorMessage="1" sqref="AC8:AE8">
      <formula1>$AN$1:$AN$2</formula1>
    </dataValidation>
  </dataValidations>
  <printOptions horizontalCentered="1" verticalCentered="1"/>
  <pageMargins left="0.98" right="0.79" top="0.79" bottom="0.79" header="0.51" footer="0.51"/>
  <pageSetup blackAndWhite="1" firstPageNumber="0" useFirstPageNumber="1" horizontalDpi="300" verticalDpi="300" orientation="portrait" paperSize="9" scale="65" r:id="rId3"/>
  <legacyDrawing r:id="rId2"/>
</worksheet>
</file>

<file path=xl/worksheets/sheet23.xml><?xml version="1.0" encoding="utf-8"?>
<worksheet xmlns="http://schemas.openxmlformats.org/spreadsheetml/2006/main" xmlns:r="http://schemas.openxmlformats.org/officeDocument/2006/relationships">
  <sheetPr>
    <tabColor indexed="13"/>
  </sheetPr>
  <dimension ref="B1:AM76"/>
  <sheetViews>
    <sheetView view="pageBreakPreview" zoomScale="87" zoomScaleSheetLayoutView="87" zoomScalePageLayoutView="0" workbookViewId="0" topLeftCell="A1">
      <selection activeCell="B1" sqref="B1"/>
    </sheetView>
  </sheetViews>
  <sheetFormatPr defaultColWidth="9.00390625" defaultRowHeight="13.5"/>
  <cols>
    <col min="1" max="1" width="2.25390625" style="28" customWidth="1"/>
    <col min="2" max="10" width="2.25390625" style="107" customWidth="1"/>
    <col min="11" max="11" width="5.125" style="107" customWidth="1"/>
    <col min="12" max="36" width="2.25390625" style="107" customWidth="1"/>
    <col min="37" max="37" width="2.50390625" style="107" customWidth="1"/>
    <col min="38" max="38" width="9.00390625" style="28" bestFit="1" customWidth="1"/>
    <col min="39" max="16384" width="9.00390625" style="28" customWidth="1"/>
  </cols>
  <sheetData>
    <row r="1" spans="2:37" s="29" customFormat="1" ht="13.5" customHeight="1">
      <c r="B1" s="108" t="s">
        <v>264</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row>
    <row r="2" spans="2:37" s="30" customFormat="1" ht="13.5" customHeight="1">
      <c r="B2" s="107"/>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ht="16.5" customHeight="1">
      <c r="B3" s="107" t="s">
        <v>316</v>
      </c>
    </row>
    <row r="4" spans="2:37" s="29" customFormat="1" ht="16.5" customHeight="1">
      <c r="B4" s="366" t="s">
        <v>339</v>
      </c>
      <c r="C4" s="366"/>
      <c r="D4" s="366"/>
      <c r="E4" s="366"/>
      <c r="F4" s="366"/>
      <c r="G4" s="366"/>
      <c r="H4" s="366"/>
      <c r="I4" s="366"/>
      <c r="J4" s="366"/>
      <c r="K4" s="366"/>
      <c r="L4" s="366"/>
      <c r="M4" s="366"/>
      <c r="N4" s="366"/>
      <c r="O4" s="366"/>
      <c r="P4" s="109"/>
      <c r="Q4" s="109"/>
      <c r="R4" s="109"/>
      <c r="S4" s="109"/>
      <c r="T4" s="109"/>
      <c r="U4" s="109"/>
      <c r="V4" s="109"/>
      <c r="W4" s="109"/>
      <c r="X4" s="109"/>
      <c r="Y4" s="109"/>
      <c r="Z4" s="109"/>
      <c r="AA4" s="109"/>
      <c r="AB4" s="109"/>
      <c r="AC4" s="109"/>
      <c r="AD4" s="109"/>
      <c r="AE4" s="109"/>
      <c r="AF4" s="109"/>
      <c r="AG4" s="109"/>
      <c r="AH4" s="109"/>
      <c r="AI4" s="109"/>
      <c r="AJ4" s="109"/>
      <c r="AK4" s="109"/>
    </row>
    <row r="5" spans="2:37" s="29" customFormat="1" ht="16.5" customHeight="1">
      <c r="B5" s="366"/>
      <c r="C5" s="366"/>
      <c r="D5" s="366"/>
      <c r="E5" s="366"/>
      <c r="F5" s="366"/>
      <c r="G5" s="366"/>
      <c r="H5" s="366"/>
      <c r="I5" s="366"/>
      <c r="J5" s="366"/>
      <c r="K5" s="366"/>
      <c r="L5" s="366"/>
      <c r="M5" s="366"/>
      <c r="N5" s="366"/>
      <c r="O5" s="366"/>
      <c r="P5" s="109"/>
      <c r="Q5" s="109"/>
      <c r="R5" s="109"/>
      <c r="S5" s="109"/>
      <c r="T5" s="109"/>
      <c r="U5" s="109"/>
      <c r="V5" s="109"/>
      <c r="W5" s="109"/>
      <c r="X5" s="109"/>
      <c r="Y5" s="109"/>
      <c r="Z5" s="109"/>
      <c r="AA5" s="109"/>
      <c r="AB5" s="109"/>
      <c r="AC5" s="109"/>
      <c r="AD5" s="109"/>
      <c r="AE5" s="109"/>
      <c r="AF5" s="109"/>
      <c r="AG5" s="112"/>
      <c r="AH5" s="112"/>
      <c r="AI5" s="112"/>
      <c r="AJ5" s="112"/>
      <c r="AK5" s="113" t="s">
        <v>341</v>
      </c>
    </row>
    <row r="6" spans="2:37" s="29" customFormat="1" ht="16.5" customHeight="1">
      <c r="B6" s="109"/>
      <c r="C6" s="372" t="s">
        <v>325</v>
      </c>
      <c r="D6" s="372"/>
      <c r="E6" s="372"/>
      <c r="F6" s="372"/>
      <c r="G6" s="372"/>
      <c r="H6" s="372"/>
      <c r="I6" s="372"/>
      <c r="J6" s="372"/>
      <c r="K6" s="372"/>
      <c r="L6" s="372" t="s">
        <v>342</v>
      </c>
      <c r="M6" s="372"/>
      <c r="N6" s="372"/>
      <c r="O6" s="372"/>
      <c r="P6" s="372"/>
      <c r="Q6" s="372"/>
      <c r="R6" s="372"/>
      <c r="S6" s="372"/>
      <c r="T6" s="372" t="s">
        <v>343</v>
      </c>
      <c r="U6" s="372"/>
      <c r="V6" s="372"/>
      <c r="W6" s="372"/>
      <c r="X6" s="372"/>
      <c r="Y6" s="372"/>
      <c r="Z6" s="372"/>
      <c r="AA6" s="372"/>
      <c r="AB6" s="372"/>
      <c r="AC6" s="372"/>
      <c r="AD6" s="372"/>
      <c r="AE6" s="372"/>
      <c r="AF6" s="372"/>
      <c r="AG6" s="372"/>
      <c r="AH6" s="372"/>
      <c r="AI6" s="372"/>
      <c r="AJ6" s="372"/>
      <c r="AK6" s="372"/>
    </row>
    <row r="7" spans="2:37" s="29" customFormat="1" ht="16.5" customHeight="1">
      <c r="B7" s="109"/>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row>
    <row r="8" spans="2:37" s="29" customFormat="1" ht="15" customHeight="1">
      <c r="B8" s="109"/>
      <c r="C8" s="372" t="s">
        <v>294</v>
      </c>
      <c r="D8" s="372"/>
      <c r="E8" s="372"/>
      <c r="F8" s="372"/>
      <c r="G8" s="372"/>
      <c r="H8" s="372"/>
      <c r="I8" s="372"/>
      <c r="J8" s="372" t="s">
        <v>371</v>
      </c>
      <c r="K8" s="372"/>
      <c r="L8" s="381"/>
      <c r="M8" s="381"/>
      <c r="N8" s="381"/>
      <c r="O8" s="381"/>
      <c r="P8" s="381"/>
      <c r="Q8" s="381"/>
      <c r="R8" s="381"/>
      <c r="S8" s="381"/>
      <c r="T8" s="383"/>
      <c r="U8" s="383"/>
      <c r="V8" s="383"/>
      <c r="W8" s="383"/>
      <c r="X8" s="383"/>
      <c r="Y8" s="383"/>
      <c r="Z8" s="383"/>
      <c r="AA8" s="383"/>
      <c r="AB8" s="383"/>
      <c r="AC8" s="383"/>
      <c r="AD8" s="383"/>
      <c r="AE8" s="383"/>
      <c r="AF8" s="383"/>
      <c r="AG8" s="383"/>
      <c r="AH8" s="383"/>
      <c r="AI8" s="383"/>
      <c r="AJ8" s="383"/>
      <c r="AK8" s="383"/>
    </row>
    <row r="9" spans="2:37" s="30" customFormat="1" ht="15" customHeight="1">
      <c r="B9" s="111"/>
      <c r="C9" s="372"/>
      <c r="D9" s="372"/>
      <c r="E9" s="372"/>
      <c r="F9" s="372"/>
      <c r="G9" s="372"/>
      <c r="H9" s="372"/>
      <c r="I9" s="372"/>
      <c r="J9" s="468" t="s">
        <v>421</v>
      </c>
      <c r="K9" s="468"/>
      <c r="L9" s="469"/>
      <c r="M9" s="469"/>
      <c r="N9" s="469"/>
      <c r="O9" s="469"/>
      <c r="P9" s="469"/>
      <c r="Q9" s="469"/>
      <c r="R9" s="469"/>
      <c r="S9" s="469"/>
      <c r="T9" s="470"/>
      <c r="U9" s="470"/>
      <c r="V9" s="470"/>
      <c r="W9" s="470"/>
      <c r="X9" s="470"/>
      <c r="Y9" s="470"/>
      <c r="Z9" s="470"/>
      <c r="AA9" s="470"/>
      <c r="AB9" s="470"/>
      <c r="AC9" s="470"/>
      <c r="AD9" s="470"/>
      <c r="AE9" s="470"/>
      <c r="AF9" s="470"/>
      <c r="AG9" s="470"/>
      <c r="AH9" s="470"/>
      <c r="AI9" s="470"/>
      <c r="AJ9" s="470"/>
      <c r="AK9" s="470"/>
    </row>
    <row r="10" spans="2:37" s="29" customFormat="1" ht="15" customHeight="1">
      <c r="B10" s="109"/>
      <c r="C10" s="372" t="s">
        <v>344</v>
      </c>
      <c r="D10" s="372"/>
      <c r="E10" s="372"/>
      <c r="F10" s="372"/>
      <c r="G10" s="372"/>
      <c r="H10" s="372"/>
      <c r="I10" s="372"/>
      <c r="J10" s="372" t="s">
        <v>371</v>
      </c>
      <c r="K10" s="372"/>
      <c r="L10" s="381"/>
      <c r="M10" s="381"/>
      <c r="N10" s="381"/>
      <c r="O10" s="381"/>
      <c r="P10" s="381"/>
      <c r="Q10" s="381"/>
      <c r="R10" s="381"/>
      <c r="S10" s="381"/>
      <c r="T10" s="383"/>
      <c r="U10" s="383"/>
      <c r="V10" s="383"/>
      <c r="W10" s="383"/>
      <c r="X10" s="383"/>
      <c r="Y10" s="383"/>
      <c r="Z10" s="383"/>
      <c r="AA10" s="383"/>
      <c r="AB10" s="383"/>
      <c r="AC10" s="383"/>
      <c r="AD10" s="383"/>
      <c r="AE10" s="383"/>
      <c r="AF10" s="383"/>
      <c r="AG10" s="383"/>
      <c r="AH10" s="383"/>
      <c r="AI10" s="383"/>
      <c r="AJ10" s="383"/>
      <c r="AK10" s="383"/>
    </row>
    <row r="11" spans="2:37" s="30" customFormat="1" ht="15" customHeight="1">
      <c r="B11" s="111"/>
      <c r="C11" s="372"/>
      <c r="D11" s="372"/>
      <c r="E11" s="372"/>
      <c r="F11" s="372"/>
      <c r="G11" s="372"/>
      <c r="H11" s="372"/>
      <c r="I11" s="372"/>
      <c r="J11" s="468" t="s">
        <v>421</v>
      </c>
      <c r="K11" s="468"/>
      <c r="L11" s="469"/>
      <c r="M11" s="469"/>
      <c r="N11" s="469"/>
      <c r="O11" s="469"/>
      <c r="P11" s="469"/>
      <c r="Q11" s="469"/>
      <c r="R11" s="469"/>
      <c r="S11" s="469"/>
      <c r="T11" s="470"/>
      <c r="U11" s="470"/>
      <c r="V11" s="470"/>
      <c r="W11" s="470"/>
      <c r="X11" s="470"/>
      <c r="Y11" s="470"/>
      <c r="Z11" s="470"/>
      <c r="AA11" s="470"/>
      <c r="AB11" s="470"/>
      <c r="AC11" s="470"/>
      <c r="AD11" s="470"/>
      <c r="AE11" s="470"/>
      <c r="AF11" s="470"/>
      <c r="AG11" s="470"/>
      <c r="AH11" s="470"/>
      <c r="AI11" s="470"/>
      <c r="AJ11" s="470"/>
      <c r="AK11" s="470"/>
    </row>
    <row r="12" spans="2:37" s="29" customFormat="1" ht="15" customHeight="1">
      <c r="B12" s="109"/>
      <c r="C12" s="372" t="s">
        <v>346</v>
      </c>
      <c r="D12" s="372"/>
      <c r="E12" s="372"/>
      <c r="F12" s="372"/>
      <c r="G12" s="372"/>
      <c r="H12" s="372"/>
      <c r="I12" s="372"/>
      <c r="J12" s="372" t="s">
        <v>371</v>
      </c>
      <c r="K12" s="372"/>
      <c r="L12" s="381"/>
      <c r="M12" s="381"/>
      <c r="N12" s="381"/>
      <c r="O12" s="381"/>
      <c r="P12" s="381"/>
      <c r="Q12" s="381"/>
      <c r="R12" s="381"/>
      <c r="S12" s="381"/>
      <c r="T12" s="383"/>
      <c r="U12" s="383"/>
      <c r="V12" s="383"/>
      <c r="W12" s="383"/>
      <c r="X12" s="383"/>
      <c r="Y12" s="383"/>
      <c r="Z12" s="383"/>
      <c r="AA12" s="383"/>
      <c r="AB12" s="383"/>
      <c r="AC12" s="383"/>
      <c r="AD12" s="383"/>
      <c r="AE12" s="383"/>
      <c r="AF12" s="383"/>
      <c r="AG12" s="383"/>
      <c r="AH12" s="383"/>
      <c r="AI12" s="383"/>
      <c r="AJ12" s="383"/>
      <c r="AK12" s="383"/>
    </row>
    <row r="13" spans="2:37" s="30" customFormat="1" ht="15" customHeight="1">
      <c r="B13" s="111"/>
      <c r="C13" s="372"/>
      <c r="D13" s="372"/>
      <c r="E13" s="372"/>
      <c r="F13" s="372"/>
      <c r="G13" s="372"/>
      <c r="H13" s="372"/>
      <c r="I13" s="372"/>
      <c r="J13" s="468" t="s">
        <v>421</v>
      </c>
      <c r="K13" s="468"/>
      <c r="L13" s="469"/>
      <c r="M13" s="469"/>
      <c r="N13" s="469"/>
      <c r="O13" s="469"/>
      <c r="P13" s="469"/>
      <c r="Q13" s="469"/>
      <c r="R13" s="469"/>
      <c r="S13" s="469"/>
      <c r="T13" s="470"/>
      <c r="U13" s="470"/>
      <c r="V13" s="470"/>
      <c r="W13" s="470"/>
      <c r="X13" s="470"/>
      <c r="Y13" s="470"/>
      <c r="Z13" s="470"/>
      <c r="AA13" s="470"/>
      <c r="AB13" s="470"/>
      <c r="AC13" s="470"/>
      <c r="AD13" s="470"/>
      <c r="AE13" s="470"/>
      <c r="AF13" s="470"/>
      <c r="AG13" s="470"/>
      <c r="AH13" s="470"/>
      <c r="AI13" s="470"/>
      <c r="AJ13" s="470"/>
      <c r="AK13" s="470"/>
    </row>
    <row r="14" spans="2:39" s="29" customFormat="1" ht="15" customHeight="1">
      <c r="B14" s="109"/>
      <c r="C14" s="372" t="s">
        <v>347</v>
      </c>
      <c r="D14" s="372"/>
      <c r="E14" s="372"/>
      <c r="F14" s="372"/>
      <c r="G14" s="372"/>
      <c r="H14" s="372"/>
      <c r="I14" s="372"/>
      <c r="J14" s="372" t="s">
        <v>371</v>
      </c>
      <c r="K14" s="372"/>
      <c r="L14" s="381"/>
      <c r="M14" s="381"/>
      <c r="N14" s="381"/>
      <c r="O14" s="381"/>
      <c r="P14" s="381"/>
      <c r="Q14" s="381"/>
      <c r="R14" s="381"/>
      <c r="S14" s="381"/>
      <c r="T14" s="383"/>
      <c r="U14" s="383"/>
      <c r="V14" s="383"/>
      <c r="W14" s="383"/>
      <c r="X14" s="383"/>
      <c r="Y14" s="383"/>
      <c r="Z14" s="383"/>
      <c r="AA14" s="383"/>
      <c r="AB14" s="383"/>
      <c r="AC14" s="383"/>
      <c r="AD14" s="383"/>
      <c r="AE14" s="383"/>
      <c r="AF14" s="383"/>
      <c r="AG14" s="383"/>
      <c r="AH14" s="383"/>
      <c r="AI14" s="383"/>
      <c r="AJ14" s="383"/>
      <c r="AK14" s="383"/>
      <c r="AM14" s="110">
        <v>0.5</v>
      </c>
    </row>
    <row r="15" spans="2:39" s="30" customFormat="1" ht="15" customHeight="1">
      <c r="B15" s="111"/>
      <c r="C15" s="376"/>
      <c r="D15" s="376"/>
      <c r="E15" s="376"/>
      <c r="F15" s="376"/>
      <c r="G15" s="376"/>
      <c r="H15" s="376"/>
      <c r="I15" s="376"/>
      <c r="J15" s="471" t="s">
        <v>421</v>
      </c>
      <c r="K15" s="471"/>
      <c r="L15" s="472"/>
      <c r="M15" s="472"/>
      <c r="N15" s="472"/>
      <c r="O15" s="472"/>
      <c r="P15" s="472"/>
      <c r="Q15" s="472"/>
      <c r="R15" s="472"/>
      <c r="S15" s="472"/>
      <c r="T15" s="473"/>
      <c r="U15" s="473"/>
      <c r="V15" s="473"/>
      <c r="W15" s="473"/>
      <c r="X15" s="473"/>
      <c r="Y15" s="473"/>
      <c r="Z15" s="473"/>
      <c r="AA15" s="473"/>
      <c r="AB15" s="473"/>
      <c r="AC15" s="473"/>
      <c r="AD15" s="473"/>
      <c r="AE15" s="473"/>
      <c r="AF15" s="473"/>
      <c r="AG15" s="473"/>
      <c r="AH15" s="473"/>
      <c r="AI15" s="473"/>
      <c r="AJ15" s="473"/>
      <c r="AK15" s="473"/>
      <c r="AM15" s="110"/>
    </row>
    <row r="16" spans="2:39" s="30" customFormat="1" ht="15" customHeight="1">
      <c r="B16" s="111"/>
      <c r="C16" s="379" t="s">
        <v>348</v>
      </c>
      <c r="D16" s="379"/>
      <c r="E16" s="379"/>
      <c r="F16" s="379"/>
      <c r="G16" s="379"/>
      <c r="H16" s="379"/>
      <c r="I16" s="379"/>
      <c r="J16" s="379" t="s">
        <v>371</v>
      </c>
      <c r="K16" s="379"/>
      <c r="L16" s="380">
        <f>SUM(L8,L10,L12,L14)</f>
        <v>0</v>
      </c>
      <c r="M16" s="380"/>
      <c r="N16" s="380"/>
      <c r="O16" s="380"/>
      <c r="P16" s="380"/>
      <c r="Q16" s="380"/>
      <c r="R16" s="380"/>
      <c r="S16" s="380"/>
      <c r="T16" s="382"/>
      <c r="U16" s="382"/>
      <c r="V16" s="382"/>
      <c r="W16" s="382"/>
      <c r="X16" s="382"/>
      <c r="Y16" s="382"/>
      <c r="Z16" s="382"/>
      <c r="AA16" s="382"/>
      <c r="AB16" s="382"/>
      <c r="AC16" s="382"/>
      <c r="AD16" s="382"/>
      <c r="AE16" s="382"/>
      <c r="AF16" s="382"/>
      <c r="AG16" s="382"/>
      <c r="AH16" s="382"/>
      <c r="AI16" s="382"/>
      <c r="AJ16" s="382"/>
      <c r="AK16" s="382"/>
      <c r="AM16" s="110"/>
    </row>
    <row r="17" spans="2:39" s="29" customFormat="1" ht="15" customHeight="1">
      <c r="B17" s="109"/>
      <c r="C17" s="372"/>
      <c r="D17" s="372"/>
      <c r="E17" s="372"/>
      <c r="F17" s="372"/>
      <c r="G17" s="372"/>
      <c r="H17" s="372"/>
      <c r="I17" s="372"/>
      <c r="J17" s="468" t="s">
        <v>421</v>
      </c>
      <c r="K17" s="468"/>
      <c r="L17" s="469">
        <f>SUM(L9,L11,L13,L15)</f>
        <v>0</v>
      </c>
      <c r="M17" s="469"/>
      <c r="N17" s="469"/>
      <c r="O17" s="469"/>
      <c r="P17" s="469"/>
      <c r="Q17" s="469"/>
      <c r="R17" s="469"/>
      <c r="S17" s="469"/>
      <c r="T17" s="470"/>
      <c r="U17" s="470"/>
      <c r="V17" s="470"/>
      <c r="W17" s="470"/>
      <c r="X17" s="470"/>
      <c r="Y17" s="470"/>
      <c r="Z17" s="470"/>
      <c r="AA17" s="470"/>
      <c r="AB17" s="470"/>
      <c r="AC17" s="470"/>
      <c r="AD17" s="470"/>
      <c r="AE17" s="470"/>
      <c r="AF17" s="470"/>
      <c r="AG17" s="470"/>
      <c r="AH17" s="470"/>
      <c r="AI17" s="470"/>
      <c r="AJ17" s="470"/>
      <c r="AK17" s="470"/>
      <c r="AM17" s="110">
        <v>0.6666666666666666</v>
      </c>
    </row>
    <row r="18" spans="2:37" s="30" customFormat="1" ht="16.5" customHeight="1">
      <c r="B18" s="111"/>
      <c r="C18" s="117"/>
      <c r="D18" s="117"/>
      <c r="E18" s="117"/>
      <c r="F18" s="117"/>
      <c r="G18" s="117"/>
      <c r="H18" s="117"/>
      <c r="I18" s="117"/>
      <c r="J18" s="117"/>
      <c r="K18" s="117"/>
      <c r="L18" s="118"/>
      <c r="M18" s="118"/>
      <c r="N18" s="118"/>
      <c r="O18" s="118"/>
      <c r="P18" s="118"/>
      <c r="Q18" s="118"/>
      <c r="R18" s="118"/>
      <c r="S18" s="118"/>
      <c r="T18" s="109"/>
      <c r="U18" s="109"/>
      <c r="V18" s="109"/>
      <c r="W18" s="109"/>
      <c r="X18" s="109"/>
      <c r="Y18" s="109"/>
      <c r="Z18" s="109"/>
      <c r="AA18" s="109"/>
      <c r="AB18" s="109"/>
      <c r="AC18" s="109"/>
      <c r="AD18" s="109"/>
      <c r="AE18" s="109"/>
      <c r="AF18" s="109"/>
      <c r="AG18" s="109"/>
      <c r="AH18" s="109"/>
      <c r="AI18" s="109"/>
      <c r="AJ18" s="109"/>
      <c r="AK18" s="109"/>
    </row>
    <row r="19" ht="13.5">
      <c r="B19" s="107" t="s">
        <v>88</v>
      </c>
    </row>
    <row r="21" spans="3:37" ht="35.25" customHeight="1">
      <c r="C21" s="374" t="s">
        <v>349</v>
      </c>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row>
    <row r="23" spans="3:37" ht="53.25" customHeight="1">
      <c r="C23" s="375" t="s">
        <v>350</v>
      </c>
      <c r="D23" s="372"/>
      <c r="E23" s="372"/>
      <c r="F23" s="372"/>
      <c r="G23" s="372"/>
      <c r="H23" s="372"/>
      <c r="I23" s="372"/>
      <c r="J23" s="372"/>
      <c r="K23" s="372"/>
      <c r="L23" s="372"/>
      <c r="M23" s="372"/>
      <c r="N23" s="372"/>
      <c r="O23" s="372"/>
      <c r="P23" s="372"/>
      <c r="Q23" s="372"/>
      <c r="R23" s="375" t="s">
        <v>352</v>
      </c>
      <c r="S23" s="372"/>
      <c r="T23" s="372"/>
      <c r="U23" s="372"/>
      <c r="V23" s="372"/>
      <c r="W23" s="372"/>
      <c r="X23" s="372"/>
      <c r="Y23" s="372"/>
      <c r="Z23" s="372"/>
      <c r="AA23" s="372"/>
      <c r="AB23" s="372"/>
      <c r="AC23" s="372"/>
      <c r="AD23" s="372"/>
      <c r="AE23" s="375" t="s">
        <v>100</v>
      </c>
      <c r="AF23" s="372"/>
      <c r="AG23" s="372"/>
      <c r="AH23" s="372"/>
      <c r="AI23" s="372"/>
      <c r="AJ23" s="372"/>
      <c r="AK23" s="372"/>
    </row>
    <row r="24" spans="3:37" ht="30" customHeight="1">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3"/>
      <c r="AF24" s="373"/>
      <c r="AG24" s="373"/>
      <c r="AH24" s="373"/>
      <c r="AI24" s="373"/>
      <c r="AJ24" s="373"/>
      <c r="AK24" s="373"/>
    </row>
    <row r="25" spans="3:37" ht="30" customHeight="1">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3"/>
      <c r="AF25" s="373"/>
      <c r="AG25" s="373"/>
      <c r="AH25" s="373"/>
      <c r="AI25" s="373"/>
      <c r="AJ25" s="373"/>
      <c r="AK25" s="373"/>
    </row>
    <row r="26" spans="3:37" ht="30" customHeight="1">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3"/>
      <c r="AF26" s="373"/>
      <c r="AG26" s="373"/>
      <c r="AH26" s="373"/>
      <c r="AI26" s="373"/>
      <c r="AJ26" s="373"/>
      <c r="AK26" s="373"/>
    </row>
    <row r="27" spans="3:37" ht="30" customHeight="1">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3"/>
      <c r="AF27" s="373"/>
      <c r="AG27" s="373"/>
      <c r="AH27" s="373"/>
      <c r="AI27" s="373"/>
      <c r="AJ27" s="373"/>
      <c r="AK27" s="373"/>
    </row>
    <row r="28" spans="3:37" ht="30" customHeight="1">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3"/>
      <c r="AF28" s="373"/>
      <c r="AG28" s="373"/>
      <c r="AH28" s="373"/>
      <c r="AI28" s="373"/>
      <c r="AJ28" s="373"/>
      <c r="AK28" s="373"/>
    </row>
    <row r="29" spans="3:37" ht="30" customHeight="1">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3"/>
      <c r="AF29" s="373"/>
      <c r="AG29" s="373"/>
      <c r="AH29" s="373"/>
      <c r="AI29" s="373"/>
      <c r="AJ29" s="373"/>
      <c r="AK29" s="373"/>
    </row>
    <row r="30" spans="3:37" ht="30" customHeight="1">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3"/>
      <c r="AF30" s="373"/>
      <c r="AG30" s="373"/>
      <c r="AH30" s="373"/>
      <c r="AI30" s="373"/>
      <c r="AJ30" s="373"/>
      <c r="AK30" s="373"/>
    </row>
    <row r="31" spans="3:37" ht="30" customHeight="1">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3"/>
      <c r="AF31" s="373"/>
      <c r="AG31" s="373"/>
      <c r="AH31" s="373"/>
      <c r="AI31" s="373"/>
      <c r="AJ31" s="373"/>
      <c r="AK31" s="373"/>
    </row>
    <row r="32" spans="3:37" ht="30" customHeight="1">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3"/>
      <c r="AF32" s="373"/>
      <c r="AG32" s="373"/>
      <c r="AH32" s="373"/>
      <c r="AI32" s="373"/>
      <c r="AJ32" s="373"/>
      <c r="AK32" s="373"/>
    </row>
    <row r="33" ht="13.5">
      <c r="C33" s="107" t="s">
        <v>355</v>
      </c>
    </row>
    <row r="34" ht="13.5">
      <c r="C34" s="107" t="s">
        <v>356</v>
      </c>
    </row>
    <row r="35" spans="4:36" ht="13.5">
      <c r="D35" s="371" t="s">
        <v>357</v>
      </c>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row>
    <row r="75" ht="13.5">
      <c r="B75" s="116">
        <v>44198</v>
      </c>
    </row>
    <row r="76" ht="13.5">
      <c r="B76" s="116">
        <v>44230</v>
      </c>
    </row>
  </sheetData>
  <sheetProtection/>
  <mergeCells count="71">
    <mergeCell ref="B4:O5"/>
    <mergeCell ref="C6:K7"/>
    <mergeCell ref="L6:S7"/>
    <mergeCell ref="T6:AK7"/>
    <mergeCell ref="C8:I9"/>
    <mergeCell ref="J8:K8"/>
    <mergeCell ref="L8:S8"/>
    <mergeCell ref="T8:AK8"/>
    <mergeCell ref="J9:K9"/>
    <mergeCell ref="L9:S9"/>
    <mergeCell ref="T9:AK9"/>
    <mergeCell ref="C10:I11"/>
    <mergeCell ref="J10:K10"/>
    <mergeCell ref="L10:S10"/>
    <mergeCell ref="T10:AK10"/>
    <mergeCell ref="J11:K11"/>
    <mergeCell ref="L11:S11"/>
    <mergeCell ref="T11:AK11"/>
    <mergeCell ref="C12:I13"/>
    <mergeCell ref="J12:K12"/>
    <mergeCell ref="L12:S12"/>
    <mergeCell ref="T12:AK12"/>
    <mergeCell ref="J13:K13"/>
    <mergeCell ref="L13:S13"/>
    <mergeCell ref="T13:AK13"/>
    <mergeCell ref="C14:I15"/>
    <mergeCell ref="J14:K14"/>
    <mergeCell ref="L14:S14"/>
    <mergeCell ref="T14:AK14"/>
    <mergeCell ref="J15:K15"/>
    <mergeCell ref="L15:S15"/>
    <mergeCell ref="T15:AK15"/>
    <mergeCell ref="C16:I17"/>
    <mergeCell ref="J16:K16"/>
    <mergeCell ref="L16:S16"/>
    <mergeCell ref="T16:AK16"/>
    <mergeCell ref="J17:K17"/>
    <mergeCell ref="L17:S17"/>
    <mergeCell ref="T17:AK17"/>
    <mergeCell ref="C21:AK21"/>
    <mergeCell ref="C23:Q23"/>
    <mergeCell ref="R23:AD23"/>
    <mergeCell ref="AE23:AK23"/>
    <mergeCell ref="C24:Q24"/>
    <mergeCell ref="R24:AD24"/>
    <mergeCell ref="AE24:AK24"/>
    <mergeCell ref="C25:Q25"/>
    <mergeCell ref="R25:AD25"/>
    <mergeCell ref="AE25:AK25"/>
    <mergeCell ref="C26:Q26"/>
    <mergeCell ref="R26:AD26"/>
    <mergeCell ref="AE26:AK26"/>
    <mergeCell ref="C27:Q27"/>
    <mergeCell ref="R27:AD27"/>
    <mergeCell ref="AE27:AK27"/>
    <mergeCell ref="C28:Q28"/>
    <mergeCell ref="R28:AD28"/>
    <mergeCell ref="AE28:AK28"/>
    <mergeCell ref="C29:Q29"/>
    <mergeCell ref="R29:AD29"/>
    <mergeCell ref="AE29:AK29"/>
    <mergeCell ref="C30:Q30"/>
    <mergeCell ref="R30:AD30"/>
    <mergeCell ref="AE30:AK30"/>
    <mergeCell ref="D35:AJ35"/>
    <mergeCell ref="C31:Q31"/>
    <mergeCell ref="R31:AD31"/>
    <mergeCell ref="AE31:AK31"/>
    <mergeCell ref="C32:Q32"/>
    <mergeCell ref="R32:AD32"/>
    <mergeCell ref="AE32:AK32"/>
  </mergeCells>
  <hyperlinks>
    <hyperlink ref="D35" r:id="rId1" display="https://www.soumu.go.jp/toukei_toukatsu/index/seido/syouhin/2index.htm"/>
  </hyperlinks>
  <printOptions horizontalCentered="1" verticalCentered="1"/>
  <pageMargins left="0.98" right="0.79" top="0.79" bottom="0.79" header="0.51" footer="0.51"/>
  <pageSetup blackAndWhite="1" firstPageNumber="0" useFirstPageNumber="1" horizontalDpi="300" verticalDpi="300" orientation="portrait" paperSize="9" r:id="rId2"/>
</worksheet>
</file>

<file path=xl/worksheets/sheet24.xml><?xml version="1.0" encoding="utf-8"?>
<worksheet xmlns="http://schemas.openxmlformats.org/spreadsheetml/2006/main" xmlns:r="http://schemas.openxmlformats.org/officeDocument/2006/relationships">
  <sheetPr>
    <tabColor indexed="51"/>
  </sheetPr>
  <dimension ref="B1:AL43"/>
  <sheetViews>
    <sheetView view="pageBreakPreview" zoomScale="60" zoomScalePageLayoutView="0" workbookViewId="0" topLeftCell="A1">
      <selection activeCell="B1" sqref="B1"/>
    </sheetView>
  </sheetViews>
  <sheetFormatPr defaultColWidth="9.00390625" defaultRowHeight="13.5"/>
  <cols>
    <col min="1" max="1" width="2.25390625" style="1" customWidth="1"/>
    <col min="2" max="38" width="2.25390625" style="119" customWidth="1"/>
    <col min="39" max="39" width="9.00390625" style="1" bestFit="1" customWidth="1"/>
    <col min="40" max="16384" width="9.00390625" style="1" customWidth="1"/>
  </cols>
  <sheetData>
    <row r="1" spans="2:38" ht="13.5" customHeight="1">
      <c r="B1" s="119" t="s">
        <v>7</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row>
    <row r="2" ht="13.5" customHeight="1">
      <c r="B2" s="119" t="s">
        <v>422</v>
      </c>
    </row>
    <row r="3" ht="13.5" customHeight="1"/>
    <row r="4" spans="29:38" ht="13.5" customHeight="1">
      <c r="AC4" s="438" t="s">
        <v>22</v>
      </c>
      <c r="AD4" s="438"/>
      <c r="AE4" s="438"/>
      <c r="AF4" s="438"/>
      <c r="AG4" s="438"/>
      <c r="AH4" s="438"/>
      <c r="AI4" s="438"/>
      <c r="AJ4" s="438"/>
      <c r="AK4" s="438"/>
      <c r="AL4" s="438"/>
    </row>
    <row r="5" spans="31:38" ht="13.5" customHeight="1">
      <c r="AE5" s="126"/>
      <c r="AF5" s="126"/>
      <c r="AG5" s="126"/>
      <c r="AH5" s="126"/>
      <c r="AI5" s="126"/>
      <c r="AJ5" s="126"/>
      <c r="AK5" s="126"/>
      <c r="AL5" s="126"/>
    </row>
    <row r="6" ht="13.5" customHeight="1"/>
    <row r="7" ht="13.5" customHeight="1">
      <c r="C7" s="119" t="s">
        <v>24</v>
      </c>
    </row>
    <row r="8" ht="13.5" customHeight="1"/>
    <row r="9" ht="13.5" customHeight="1"/>
    <row r="10" spans="20:22" ht="13.5">
      <c r="T10" s="439" t="s">
        <v>11</v>
      </c>
      <c r="U10" s="439"/>
      <c r="V10" s="439"/>
    </row>
    <row r="11" spans="20:22" ht="13.5">
      <c r="T11" s="439"/>
      <c r="U11" s="439"/>
      <c r="V11" s="439"/>
    </row>
    <row r="12" spans="20:37" ht="13.5" customHeight="1">
      <c r="T12" s="424" t="s">
        <v>29</v>
      </c>
      <c r="U12" s="424"/>
      <c r="V12" s="424"/>
      <c r="W12" s="424"/>
      <c r="X12" s="424"/>
      <c r="Y12" s="440"/>
      <c r="Z12" s="440"/>
      <c r="AA12" s="440"/>
      <c r="AB12" s="440"/>
      <c r="AC12" s="440"/>
      <c r="AD12" s="440"/>
      <c r="AE12" s="440"/>
      <c r="AF12" s="440"/>
      <c r="AG12" s="440"/>
      <c r="AH12" s="440"/>
      <c r="AI12" s="440"/>
      <c r="AJ12" s="440"/>
      <c r="AK12" s="440"/>
    </row>
    <row r="13" spans="20:37" ht="13.5">
      <c r="T13" s="424"/>
      <c r="U13" s="424"/>
      <c r="V13" s="424"/>
      <c r="W13" s="424"/>
      <c r="X13" s="424"/>
      <c r="Y13" s="440"/>
      <c r="Z13" s="440"/>
      <c r="AA13" s="440"/>
      <c r="AB13" s="440"/>
      <c r="AC13" s="440"/>
      <c r="AD13" s="440"/>
      <c r="AE13" s="440"/>
      <c r="AF13" s="440"/>
      <c r="AG13" s="440"/>
      <c r="AH13" s="440"/>
      <c r="AI13" s="440"/>
      <c r="AJ13" s="440"/>
      <c r="AK13" s="440"/>
    </row>
    <row r="14" spans="20:37" ht="13.5" customHeight="1">
      <c r="T14" s="424" t="s">
        <v>25</v>
      </c>
      <c r="U14" s="424"/>
      <c r="V14" s="424"/>
      <c r="W14" s="424"/>
      <c r="X14" s="424"/>
      <c r="Y14" s="440"/>
      <c r="Z14" s="440"/>
      <c r="AA14" s="440"/>
      <c r="AB14" s="440"/>
      <c r="AC14" s="440"/>
      <c r="AD14" s="440"/>
      <c r="AE14" s="440"/>
      <c r="AF14" s="440"/>
      <c r="AG14" s="440"/>
      <c r="AH14" s="440"/>
      <c r="AI14" s="440"/>
      <c r="AJ14" s="440"/>
      <c r="AK14" s="440"/>
    </row>
    <row r="15" spans="20:37" ht="13.5">
      <c r="T15" s="424"/>
      <c r="U15" s="424"/>
      <c r="V15" s="424"/>
      <c r="W15" s="424"/>
      <c r="X15" s="424"/>
      <c r="Y15" s="440"/>
      <c r="Z15" s="440"/>
      <c r="AA15" s="440"/>
      <c r="AB15" s="440"/>
      <c r="AC15" s="440"/>
      <c r="AD15" s="440"/>
      <c r="AE15" s="440"/>
      <c r="AF15" s="440"/>
      <c r="AG15" s="440"/>
      <c r="AH15" s="440"/>
      <c r="AI15" s="440"/>
      <c r="AJ15" s="440"/>
      <c r="AK15" s="440"/>
    </row>
    <row r="16" spans="20:37" ht="13.5" customHeight="1">
      <c r="T16" s="434" t="s">
        <v>13</v>
      </c>
      <c r="U16" s="424"/>
      <c r="V16" s="424"/>
      <c r="W16" s="424"/>
      <c r="X16" s="424"/>
      <c r="Y16" s="474"/>
      <c r="Z16" s="474"/>
      <c r="AA16" s="474"/>
      <c r="AB16" s="474"/>
      <c r="AC16" s="474"/>
      <c r="AD16" s="474"/>
      <c r="AE16" s="474"/>
      <c r="AF16" s="474"/>
      <c r="AG16" s="474"/>
      <c r="AH16" s="474"/>
      <c r="AI16" s="474"/>
      <c r="AJ16" s="474"/>
      <c r="AK16" s="474"/>
    </row>
    <row r="17" spans="20:37" ht="13.5">
      <c r="T17" s="424"/>
      <c r="U17" s="424"/>
      <c r="V17" s="424"/>
      <c r="W17" s="424"/>
      <c r="X17" s="424"/>
      <c r="Y17" s="474"/>
      <c r="Z17" s="474"/>
      <c r="AA17" s="474"/>
      <c r="AB17" s="474"/>
      <c r="AC17" s="474"/>
      <c r="AD17" s="474"/>
      <c r="AE17" s="474"/>
      <c r="AF17" s="474"/>
      <c r="AG17" s="474"/>
      <c r="AH17" s="474"/>
      <c r="AI17" s="474"/>
      <c r="AJ17" s="474"/>
      <c r="AK17" s="474"/>
    </row>
    <row r="18" ht="13.5" customHeight="1"/>
    <row r="19" ht="13.5" customHeight="1"/>
    <row r="20" spans="2:38" ht="13.5" customHeight="1">
      <c r="B20" s="424" t="s">
        <v>245</v>
      </c>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row>
    <row r="21" spans="2:38" ht="13.5" customHeight="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row>
    <row r="22" ht="13.5" customHeight="1"/>
    <row r="23" spans="2:38" ht="13.5" customHeight="1">
      <c r="B23" s="436" t="s">
        <v>266</v>
      </c>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row>
    <row r="24" spans="2:38" ht="13.5" customHeight="1">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row>
    <row r="25" spans="2:38" ht="13.5" customHeight="1">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row>
    <row r="26" spans="2:38" ht="13.5" customHeight="1">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row>
    <row r="27" spans="2:38" ht="13.5" customHeight="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row>
    <row r="28" spans="2:38" ht="13.5" customHeight="1">
      <c r="B28" s="424" t="s">
        <v>423</v>
      </c>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row>
    <row r="29" spans="2:38" ht="13.5" customHeight="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row>
    <row r="30" ht="13.5" customHeight="1"/>
    <row r="31" spans="2:4" ht="13.5" customHeight="1">
      <c r="B31" s="145" t="s">
        <v>27</v>
      </c>
      <c r="D31" s="119" t="s">
        <v>15</v>
      </c>
    </row>
    <row r="32" ht="13.5" customHeight="1"/>
    <row r="33" spans="4:38" ht="13.5" customHeight="1">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row>
    <row r="34" ht="13.5" customHeight="1"/>
    <row r="35" ht="13.5" customHeight="1"/>
    <row r="36" spans="2:4" ht="13.5" customHeight="1">
      <c r="B36" s="145" t="s">
        <v>407</v>
      </c>
      <c r="D36" s="119" t="s">
        <v>207</v>
      </c>
    </row>
    <row r="37" ht="13.5" customHeight="1"/>
    <row r="38" spans="4:38" ht="13.5" customHeight="1">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row>
    <row r="39" spans="17:22" ht="13.5" customHeight="1">
      <c r="Q39" s="160"/>
      <c r="R39" s="160"/>
      <c r="S39" s="160"/>
      <c r="T39" s="160"/>
      <c r="U39" s="160"/>
      <c r="V39" s="160"/>
    </row>
    <row r="40" ht="13.5" customHeight="1"/>
    <row r="41" spans="2:4" ht="13.5" customHeight="1">
      <c r="B41" s="145" t="s">
        <v>132</v>
      </c>
      <c r="D41" s="119" t="s">
        <v>206</v>
      </c>
    </row>
    <row r="42" ht="13.5" customHeight="1"/>
    <row r="43" spans="4:38" ht="13.5" customHeight="1">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row>
  </sheetData>
  <sheetProtection/>
  <mergeCells count="14">
    <mergeCell ref="AC4:AL4"/>
    <mergeCell ref="T10:V11"/>
    <mergeCell ref="T12:X13"/>
    <mergeCell ref="Y12:AK13"/>
    <mergeCell ref="T14:X15"/>
    <mergeCell ref="Y14:AK15"/>
    <mergeCell ref="D38:AL38"/>
    <mergeCell ref="D43:AL43"/>
    <mergeCell ref="T16:X17"/>
    <mergeCell ref="Y16:AK17"/>
    <mergeCell ref="B20:AL20"/>
    <mergeCell ref="B23:AL26"/>
    <mergeCell ref="B28:AL28"/>
    <mergeCell ref="D33:AL33"/>
  </mergeCells>
  <printOptions horizontalCentered="1" verticalCentered="1"/>
  <pageMargins left="0.98" right="0.79" top="0.79" bottom="0.79" header="0.51" footer="0.51"/>
  <pageSetup blackAndWhite="1" firstPageNumber="0" useFirstPageNumber="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17"/>
  </sheetPr>
  <dimension ref="B1:AL59"/>
  <sheetViews>
    <sheetView view="pageBreakPreview" zoomScale="60" zoomScalePageLayoutView="0" workbookViewId="0" topLeftCell="A1">
      <selection activeCell="B1" sqref="B1"/>
    </sheetView>
  </sheetViews>
  <sheetFormatPr defaultColWidth="9.00390625" defaultRowHeight="13.5"/>
  <cols>
    <col min="1" max="38" width="2.25390625" style="1" customWidth="1"/>
    <col min="39" max="39" width="9.00390625" style="1" bestFit="1" customWidth="1"/>
    <col min="40" max="16384" width="9.00390625" style="1" customWidth="1"/>
  </cols>
  <sheetData>
    <row r="1" spans="2:38" ht="13.5">
      <c r="B1" s="1" t="s">
        <v>7</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ht="13.5">
      <c r="B2" s="1" t="s">
        <v>235</v>
      </c>
    </row>
    <row r="4" spans="27:38" ht="13.5">
      <c r="AA4" s="427" t="s">
        <v>424</v>
      </c>
      <c r="AB4" s="427"/>
      <c r="AC4" s="427"/>
      <c r="AD4" s="427"/>
      <c r="AE4" s="427"/>
      <c r="AF4" s="427"/>
      <c r="AG4" s="427"/>
      <c r="AH4" s="427"/>
      <c r="AI4" s="427"/>
      <c r="AJ4" s="427"/>
      <c r="AK4" s="427"/>
      <c r="AL4" s="427"/>
    </row>
    <row r="5" spans="31:38" ht="13.5">
      <c r="AE5" s="140"/>
      <c r="AF5" s="140"/>
      <c r="AG5" s="140"/>
      <c r="AH5" s="140"/>
      <c r="AI5" s="140"/>
      <c r="AJ5" s="140"/>
      <c r="AK5" s="140"/>
      <c r="AL5" s="140"/>
    </row>
    <row r="7" ht="13.5">
      <c r="C7" s="119" t="s">
        <v>24</v>
      </c>
    </row>
    <row r="10" spans="20:22" ht="13.5">
      <c r="T10" s="480" t="s">
        <v>11</v>
      </c>
      <c r="U10" s="480"/>
      <c r="V10" s="480"/>
    </row>
    <row r="11" spans="20:22" ht="13.5">
      <c r="T11" s="480"/>
      <c r="U11" s="480"/>
      <c r="V11" s="480"/>
    </row>
    <row r="12" spans="20:37" ht="13.5">
      <c r="T12" s="428" t="s">
        <v>29</v>
      </c>
      <c r="U12" s="428"/>
      <c r="V12" s="428"/>
      <c r="W12" s="428"/>
      <c r="X12" s="428"/>
      <c r="Y12" s="481"/>
      <c r="Z12" s="481"/>
      <c r="AA12" s="481"/>
      <c r="AB12" s="481"/>
      <c r="AC12" s="481"/>
      <c r="AD12" s="481"/>
      <c r="AE12" s="481"/>
      <c r="AF12" s="481"/>
      <c r="AG12" s="481"/>
      <c r="AH12" s="481"/>
      <c r="AI12" s="481"/>
      <c r="AJ12" s="481"/>
      <c r="AK12" s="481"/>
    </row>
    <row r="13" spans="20:37" ht="13.5">
      <c r="T13" s="428"/>
      <c r="U13" s="428"/>
      <c r="V13" s="428"/>
      <c r="W13" s="428"/>
      <c r="X13" s="428"/>
      <c r="Y13" s="481"/>
      <c r="Z13" s="481"/>
      <c r="AA13" s="481"/>
      <c r="AB13" s="481"/>
      <c r="AC13" s="481"/>
      <c r="AD13" s="481"/>
      <c r="AE13" s="481"/>
      <c r="AF13" s="481"/>
      <c r="AG13" s="481"/>
      <c r="AH13" s="481"/>
      <c r="AI13" s="481"/>
      <c r="AJ13" s="481"/>
      <c r="AK13" s="481"/>
    </row>
    <row r="14" spans="20:37" ht="13.5">
      <c r="T14" s="428" t="s">
        <v>25</v>
      </c>
      <c r="U14" s="428"/>
      <c r="V14" s="428"/>
      <c r="W14" s="428"/>
      <c r="X14" s="428"/>
      <c r="Y14" s="481"/>
      <c r="Z14" s="481"/>
      <c r="AA14" s="481"/>
      <c r="AB14" s="481"/>
      <c r="AC14" s="481"/>
      <c r="AD14" s="481"/>
      <c r="AE14" s="481"/>
      <c r="AF14" s="481"/>
      <c r="AG14" s="481"/>
      <c r="AH14" s="481"/>
      <c r="AI14" s="481"/>
      <c r="AJ14" s="481"/>
      <c r="AK14" s="481"/>
    </row>
    <row r="15" spans="20:37" ht="13.5">
      <c r="T15" s="428"/>
      <c r="U15" s="428"/>
      <c r="V15" s="428"/>
      <c r="W15" s="428"/>
      <c r="X15" s="428"/>
      <c r="Y15" s="481"/>
      <c r="Z15" s="481"/>
      <c r="AA15" s="481"/>
      <c r="AB15" s="481"/>
      <c r="AC15" s="481"/>
      <c r="AD15" s="481"/>
      <c r="AE15" s="481"/>
      <c r="AF15" s="481"/>
      <c r="AG15" s="481"/>
      <c r="AH15" s="481"/>
      <c r="AI15" s="481"/>
      <c r="AJ15" s="481"/>
      <c r="AK15" s="481"/>
    </row>
    <row r="16" spans="20:37" ht="13.5">
      <c r="T16" s="429" t="s">
        <v>13</v>
      </c>
      <c r="U16" s="428"/>
      <c r="V16" s="428"/>
      <c r="W16" s="428"/>
      <c r="X16" s="428"/>
      <c r="Y16" s="430"/>
      <c r="Z16" s="430"/>
      <c r="AA16" s="430"/>
      <c r="AB16" s="430"/>
      <c r="AC16" s="430"/>
      <c r="AD16" s="430"/>
      <c r="AE16" s="430"/>
      <c r="AF16" s="430"/>
      <c r="AG16" s="430"/>
      <c r="AH16" s="430"/>
      <c r="AI16" s="430"/>
      <c r="AJ16" s="430"/>
      <c r="AK16" s="430"/>
    </row>
    <row r="17" spans="20:37" ht="13.5">
      <c r="T17" s="428"/>
      <c r="U17" s="428"/>
      <c r="V17" s="428"/>
      <c r="W17" s="428"/>
      <c r="X17" s="428"/>
      <c r="Y17" s="430"/>
      <c r="Z17" s="430"/>
      <c r="AA17" s="430"/>
      <c r="AB17" s="430"/>
      <c r="AC17" s="430"/>
      <c r="AD17" s="430"/>
      <c r="AE17" s="430"/>
      <c r="AF17" s="430"/>
      <c r="AG17" s="430"/>
      <c r="AH17" s="430"/>
      <c r="AI17" s="430"/>
      <c r="AJ17" s="430"/>
      <c r="AK17" s="430"/>
    </row>
    <row r="20" spans="2:38" ht="13.5" customHeight="1">
      <c r="B20" s="428" t="s">
        <v>425</v>
      </c>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row>
    <row r="21" ht="13.5" customHeight="1"/>
    <row r="22" spans="2:38" ht="13.5" customHeight="1">
      <c r="B22" s="425" t="s">
        <v>368</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row>
    <row r="23" spans="2:38" ht="13.5" customHeight="1">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row>
    <row r="24" spans="2:38" ht="13.5" customHeight="1">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row>
    <row r="25" spans="2:38" ht="13.5" customHeight="1">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row>
    <row r="26" spans="2:38" ht="13.5" customHeight="1">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row>
    <row r="27" spans="2:38" ht="13.5" customHeight="1">
      <c r="B27" s="428" t="s">
        <v>423</v>
      </c>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row>
    <row r="28" spans="2:38" ht="13.5" customHeight="1">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row>
    <row r="29" spans="2:38" ht="13.5" customHeight="1">
      <c r="B29" s="161" t="s">
        <v>27</v>
      </c>
      <c r="C29" s="162"/>
      <c r="D29" s="476" t="s">
        <v>408</v>
      </c>
      <c r="E29" s="476"/>
      <c r="F29" s="476"/>
      <c r="G29" s="476"/>
      <c r="H29" s="476"/>
      <c r="I29" s="476"/>
      <c r="J29" s="476"/>
      <c r="K29" s="476"/>
      <c r="L29" s="476"/>
      <c r="M29" s="476"/>
      <c r="N29" s="476"/>
      <c r="O29" s="476"/>
      <c r="P29" s="476"/>
      <c r="Q29" s="476"/>
      <c r="R29" s="476"/>
      <c r="S29" s="476"/>
      <c r="T29" s="476"/>
      <c r="U29" s="476"/>
      <c r="V29" s="476"/>
      <c r="W29" s="476"/>
      <c r="X29" s="476"/>
      <c r="Y29" s="476"/>
      <c r="Z29" s="476"/>
      <c r="AA29" s="164"/>
      <c r="AB29" s="162"/>
      <c r="AC29" s="162"/>
      <c r="AD29" s="162"/>
      <c r="AE29" s="162"/>
      <c r="AF29" s="162"/>
      <c r="AG29" s="162"/>
      <c r="AH29" s="162"/>
      <c r="AI29" s="162"/>
      <c r="AJ29" s="162"/>
      <c r="AK29" s="162"/>
      <c r="AL29" s="162"/>
    </row>
    <row r="30" spans="2:38" ht="13.5" customHeight="1">
      <c r="B30" s="162"/>
      <c r="C30" s="162"/>
      <c r="D30" s="162"/>
      <c r="E30" s="162" t="s">
        <v>38</v>
      </c>
      <c r="F30" s="477"/>
      <c r="G30" s="477"/>
      <c r="H30" s="477"/>
      <c r="I30" s="477"/>
      <c r="J30" s="477"/>
      <c r="K30" s="477"/>
      <c r="L30" s="477"/>
      <c r="M30" s="477"/>
      <c r="N30" s="477"/>
      <c r="O30" s="477"/>
      <c r="P30" s="162" t="s">
        <v>39</v>
      </c>
      <c r="Q30" s="162"/>
      <c r="R30" s="162"/>
      <c r="S30" s="162"/>
      <c r="T30" s="162"/>
      <c r="U30" s="162"/>
      <c r="V30" s="162"/>
      <c r="W30" s="162"/>
      <c r="X30" s="162"/>
      <c r="Y30" s="162"/>
      <c r="Z30" s="162"/>
      <c r="AA30" s="162"/>
      <c r="AB30" s="162"/>
      <c r="AC30" s="162"/>
      <c r="AD30" s="162"/>
      <c r="AE30" s="162"/>
      <c r="AF30" s="162"/>
      <c r="AG30" s="162"/>
      <c r="AH30" s="162"/>
      <c r="AI30" s="162"/>
      <c r="AJ30" s="162"/>
      <c r="AK30" s="162"/>
      <c r="AL30" s="162"/>
    </row>
    <row r="31" spans="2:38" ht="13.5" customHeight="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row>
    <row r="32" spans="2:38" ht="13.5" customHeight="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2:38" ht="13.5" customHeight="1">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2:38" ht="13.5" customHeight="1">
      <c r="B34" s="161" t="s">
        <v>407</v>
      </c>
      <c r="C34" s="162"/>
      <c r="D34" s="476" t="s">
        <v>353</v>
      </c>
      <c r="E34" s="476"/>
      <c r="F34" s="476"/>
      <c r="G34" s="476"/>
      <c r="H34" s="476"/>
      <c r="I34" s="476"/>
      <c r="J34" s="476"/>
      <c r="K34" s="476"/>
      <c r="L34" s="476"/>
      <c r="M34" s="476"/>
      <c r="N34" s="476"/>
      <c r="O34" s="476"/>
      <c r="P34" s="476"/>
      <c r="Q34" s="476"/>
      <c r="R34" s="476"/>
      <c r="S34" s="476"/>
      <c r="T34" s="476"/>
      <c r="U34" s="476"/>
      <c r="V34" s="476"/>
      <c r="W34" s="476"/>
      <c r="X34" s="476"/>
      <c r="Y34" s="476"/>
      <c r="Z34" s="476"/>
      <c r="AA34" s="162"/>
      <c r="AB34" s="162"/>
      <c r="AC34" s="162"/>
      <c r="AD34" s="162"/>
      <c r="AE34" s="162"/>
      <c r="AF34" s="162"/>
      <c r="AG34" s="162"/>
      <c r="AH34" s="162"/>
      <c r="AI34" s="162"/>
      <c r="AJ34" s="162"/>
      <c r="AK34" s="162"/>
      <c r="AL34" s="162"/>
    </row>
    <row r="35" spans="3:38" ht="13.5" customHeight="1">
      <c r="C35" s="162"/>
      <c r="D35" s="162"/>
      <c r="E35" s="162" t="s">
        <v>427</v>
      </c>
      <c r="F35" s="162"/>
      <c r="G35" s="162"/>
      <c r="H35" s="162"/>
      <c r="I35" s="162"/>
      <c r="J35" s="165" t="s">
        <v>428</v>
      </c>
      <c r="K35" s="478"/>
      <c r="L35" s="478"/>
      <c r="M35" s="478"/>
      <c r="N35" s="478"/>
      <c r="O35" s="478"/>
      <c r="P35" s="478"/>
      <c r="Q35" s="478"/>
      <c r="R35" s="478"/>
      <c r="S35" s="478"/>
      <c r="T35" s="162"/>
      <c r="U35" s="162"/>
      <c r="V35" s="162"/>
      <c r="W35" s="162"/>
      <c r="X35" s="162"/>
      <c r="Y35" s="162"/>
      <c r="Z35" s="162"/>
      <c r="AA35" s="162"/>
      <c r="AB35" s="162"/>
      <c r="AC35" s="162"/>
      <c r="AD35" s="162"/>
      <c r="AE35" s="162"/>
      <c r="AF35" s="162"/>
      <c r="AG35" s="162"/>
      <c r="AH35" s="162"/>
      <c r="AI35" s="162"/>
      <c r="AJ35" s="162"/>
      <c r="AK35" s="162"/>
      <c r="AL35" s="162"/>
    </row>
    <row r="36" spans="2:19" ht="13.5" customHeight="1">
      <c r="B36" s="161"/>
      <c r="C36" s="162"/>
      <c r="E36" s="1" t="s">
        <v>233</v>
      </c>
      <c r="J36" s="165" t="s">
        <v>428</v>
      </c>
      <c r="K36" s="478"/>
      <c r="L36" s="478"/>
      <c r="M36" s="478"/>
      <c r="N36" s="478"/>
      <c r="O36" s="478"/>
      <c r="P36" s="478"/>
      <c r="Q36" s="478"/>
      <c r="R36" s="478"/>
      <c r="S36" s="478"/>
    </row>
    <row r="37" spans="2:19" ht="13.5" customHeight="1">
      <c r="B37" s="161"/>
      <c r="E37" s="1" t="s">
        <v>223</v>
      </c>
      <c r="J37" s="165" t="s">
        <v>428</v>
      </c>
      <c r="K37" s="478"/>
      <c r="L37" s="478"/>
      <c r="M37" s="478"/>
      <c r="N37" s="478"/>
      <c r="O37" s="478"/>
      <c r="P37" s="478"/>
      <c r="Q37" s="478"/>
      <c r="R37" s="478"/>
      <c r="S37" s="478"/>
    </row>
    <row r="38" spans="2:19" ht="13.5" customHeight="1">
      <c r="B38" s="161"/>
      <c r="E38" s="1" t="s">
        <v>242</v>
      </c>
      <c r="J38" s="165" t="s">
        <v>428</v>
      </c>
      <c r="K38" s="478"/>
      <c r="L38" s="478"/>
      <c r="M38" s="478"/>
      <c r="N38" s="478"/>
      <c r="O38" s="478"/>
      <c r="P38" s="478"/>
      <c r="Q38" s="478"/>
      <c r="R38" s="478"/>
      <c r="S38" s="478"/>
    </row>
    <row r="39" spans="2:19" ht="13.5" customHeight="1">
      <c r="B39" s="161"/>
      <c r="J39" s="166"/>
      <c r="K39" s="166"/>
      <c r="L39" s="166"/>
      <c r="M39" s="166"/>
      <c r="N39" s="166"/>
      <c r="O39" s="166"/>
      <c r="P39" s="166"/>
      <c r="Q39" s="166"/>
      <c r="R39" s="166"/>
      <c r="S39" s="166"/>
    </row>
    <row r="40" spans="2:19" ht="13.5" customHeight="1">
      <c r="B40" s="161"/>
      <c r="J40" s="166"/>
      <c r="K40" s="166"/>
      <c r="L40" s="166"/>
      <c r="M40" s="166"/>
      <c r="N40" s="166"/>
      <c r="O40" s="166"/>
      <c r="P40" s="166"/>
      <c r="Q40" s="166"/>
      <c r="R40" s="166"/>
      <c r="S40" s="166"/>
    </row>
    <row r="41" spans="2:19" ht="13.5" customHeight="1">
      <c r="B41" s="161"/>
      <c r="J41" s="166"/>
      <c r="K41" s="166"/>
      <c r="L41" s="166"/>
      <c r="M41" s="166"/>
      <c r="N41" s="166"/>
      <c r="O41" s="166"/>
      <c r="P41" s="166"/>
      <c r="Q41" s="166"/>
      <c r="R41" s="166"/>
      <c r="S41" s="166"/>
    </row>
    <row r="42" spans="2:19" ht="13.5" customHeight="1">
      <c r="B42" s="161" t="s">
        <v>132</v>
      </c>
      <c r="D42" s="1" t="s">
        <v>129</v>
      </c>
      <c r="J42" s="166"/>
      <c r="K42" s="166"/>
      <c r="L42" s="166"/>
      <c r="M42" s="166"/>
      <c r="N42" s="166"/>
      <c r="O42" s="166"/>
      <c r="P42" s="166"/>
      <c r="Q42" s="166"/>
      <c r="R42" s="166"/>
      <c r="S42" s="166"/>
    </row>
    <row r="43" spans="8:26" ht="13.5" customHeight="1">
      <c r="H43" s="1" t="s">
        <v>46</v>
      </c>
      <c r="K43" s="1" t="s">
        <v>49</v>
      </c>
      <c r="N43" s="1" t="s">
        <v>8</v>
      </c>
      <c r="O43" s="1" t="s">
        <v>413</v>
      </c>
      <c r="T43" s="1" t="s">
        <v>46</v>
      </c>
      <c r="W43" s="1" t="s">
        <v>49</v>
      </c>
      <c r="Z43" s="1" t="s">
        <v>8</v>
      </c>
    </row>
    <row r="44" spans="10:19" ht="13.5" customHeight="1">
      <c r="J44" s="166"/>
      <c r="K44" s="166"/>
      <c r="L44" s="166"/>
      <c r="M44" s="166"/>
      <c r="N44" s="166"/>
      <c r="O44" s="166"/>
      <c r="P44" s="166"/>
      <c r="Q44" s="166"/>
      <c r="R44" s="166"/>
      <c r="S44" s="166"/>
    </row>
    <row r="45" spans="10:19" ht="13.5" customHeight="1">
      <c r="J45" s="166"/>
      <c r="K45" s="166"/>
      <c r="L45" s="166"/>
      <c r="M45" s="166"/>
      <c r="N45" s="166"/>
      <c r="O45" s="166"/>
      <c r="P45" s="166"/>
      <c r="Q45" s="166"/>
      <c r="R45" s="166"/>
      <c r="S45" s="166"/>
    </row>
    <row r="46" spans="10:19" ht="13.5" customHeight="1">
      <c r="J46" s="166"/>
      <c r="K46" s="166"/>
      <c r="L46" s="166"/>
      <c r="M46" s="166"/>
      <c r="N46" s="166"/>
      <c r="O46" s="166"/>
      <c r="P46" s="166"/>
      <c r="Q46" s="166"/>
      <c r="R46" s="166"/>
      <c r="S46" s="166"/>
    </row>
    <row r="47" spans="2:38" ht="13.5" customHeight="1">
      <c r="B47" s="161" t="s">
        <v>55</v>
      </c>
      <c r="C47" s="162"/>
      <c r="U47" s="162"/>
      <c r="V47" s="162"/>
      <c r="W47" s="162"/>
      <c r="X47" s="162"/>
      <c r="Y47" s="162"/>
      <c r="Z47" s="162"/>
      <c r="AA47" s="162"/>
      <c r="AB47" s="162"/>
      <c r="AC47" s="162"/>
      <c r="AD47" s="162"/>
      <c r="AE47" s="162"/>
      <c r="AF47" s="162"/>
      <c r="AG47" s="162"/>
      <c r="AH47" s="162"/>
      <c r="AI47" s="162"/>
      <c r="AJ47" s="162"/>
      <c r="AK47" s="162"/>
      <c r="AL47" s="162"/>
    </row>
    <row r="48" spans="2:38" ht="13.5" customHeight="1">
      <c r="B48" s="161"/>
      <c r="C48" s="162" t="s">
        <v>429</v>
      </c>
      <c r="U48" s="162"/>
      <c r="V48" s="162"/>
      <c r="W48" s="162"/>
      <c r="X48" s="162"/>
      <c r="Y48" s="162"/>
      <c r="Z48" s="162"/>
      <c r="AA48" s="162"/>
      <c r="AB48" s="162"/>
      <c r="AC48" s="162"/>
      <c r="AD48" s="162"/>
      <c r="AE48" s="162"/>
      <c r="AF48" s="162"/>
      <c r="AG48" s="162"/>
      <c r="AH48" s="162"/>
      <c r="AI48" s="162"/>
      <c r="AJ48" s="162"/>
      <c r="AK48" s="162"/>
      <c r="AL48" s="162"/>
    </row>
    <row r="49" spans="2:38" ht="13.5" customHeight="1">
      <c r="B49" s="161"/>
      <c r="C49" s="162" t="s">
        <v>426</v>
      </c>
      <c r="U49" s="162"/>
      <c r="V49" s="162"/>
      <c r="W49" s="162"/>
      <c r="X49" s="162"/>
      <c r="Y49" s="162"/>
      <c r="Z49" s="162"/>
      <c r="AA49" s="162"/>
      <c r="AB49" s="162"/>
      <c r="AC49" s="162"/>
      <c r="AD49" s="162"/>
      <c r="AE49" s="162"/>
      <c r="AF49" s="162"/>
      <c r="AG49" s="162"/>
      <c r="AH49" s="162"/>
      <c r="AI49" s="162"/>
      <c r="AJ49" s="162"/>
      <c r="AK49" s="162"/>
      <c r="AL49" s="162"/>
    </row>
    <row r="50" spans="3:38" ht="13.5" customHeight="1">
      <c r="C50" s="162" t="s">
        <v>430</v>
      </c>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row>
    <row r="51" spans="2:4" ht="13.5" customHeight="1">
      <c r="B51" s="162"/>
      <c r="C51" s="162"/>
      <c r="D51" s="1" t="s">
        <v>80</v>
      </c>
    </row>
    <row r="52" spans="2:3" ht="13.5" customHeight="1">
      <c r="B52" s="162"/>
      <c r="C52" s="162" t="s">
        <v>415</v>
      </c>
    </row>
    <row r="53" spans="2:38" ht="13.5" customHeight="1">
      <c r="B53" s="162"/>
      <c r="C53" s="162" t="s">
        <v>431</v>
      </c>
      <c r="AD53" s="167"/>
      <c r="AE53" s="167"/>
      <c r="AF53" s="167"/>
      <c r="AG53" s="167"/>
      <c r="AH53" s="167"/>
      <c r="AI53" s="167"/>
      <c r="AJ53" s="167"/>
      <c r="AK53" s="167"/>
      <c r="AL53" s="167"/>
    </row>
    <row r="54" spans="2:3" ht="13.5">
      <c r="B54" s="161"/>
      <c r="C54" s="163" t="s">
        <v>432</v>
      </c>
    </row>
    <row r="59" spans="2:23" ht="13.5">
      <c r="B59" s="161"/>
      <c r="D59" s="476"/>
      <c r="E59" s="476"/>
      <c r="F59" s="476"/>
      <c r="G59" s="476"/>
      <c r="H59" s="476"/>
      <c r="I59" s="476"/>
      <c r="J59" s="476"/>
      <c r="K59" s="476"/>
      <c r="L59" s="476"/>
      <c r="M59" s="476"/>
      <c r="N59" s="476"/>
      <c r="O59" s="476"/>
      <c r="P59" s="476"/>
      <c r="Q59" s="476"/>
      <c r="R59" s="476"/>
      <c r="S59" s="476"/>
      <c r="T59" s="476"/>
      <c r="U59" s="476"/>
      <c r="V59" s="476"/>
      <c r="W59" s="476"/>
    </row>
  </sheetData>
  <sheetProtection/>
  <mergeCells count="19">
    <mergeCell ref="AA4:AL4"/>
    <mergeCell ref="T10:V11"/>
    <mergeCell ref="T12:X13"/>
    <mergeCell ref="Y12:AK13"/>
    <mergeCell ref="T14:X15"/>
    <mergeCell ref="Y14:AK15"/>
    <mergeCell ref="T16:X17"/>
    <mergeCell ref="Y16:AK17"/>
    <mergeCell ref="B20:AL20"/>
    <mergeCell ref="B22:AL25"/>
    <mergeCell ref="B27:AL27"/>
    <mergeCell ref="D29:Z29"/>
    <mergeCell ref="D59:W59"/>
    <mergeCell ref="F30:O30"/>
    <mergeCell ref="D34:Z34"/>
    <mergeCell ref="K35:S35"/>
    <mergeCell ref="K36:S36"/>
    <mergeCell ref="K37:S37"/>
    <mergeCell ref="K38:S38"/>
  </mergeCells>
  <printOptions horizontalCentered="1" verticalCentered="1"/>
  <pageMargins left="0.7" right="0.7" top="0.75" bottom="0.75" header="0.3" footer="0.3"/>
  <pageSetup blackAndWhite="1" firstPageNumber="0" useFirstPageNumber="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indexed="17"/>
  </sheetPr>
  <dimension ref="B1:I9"/>
  <sheetViews>
    <sheetView view="pageBreakPreview" zoomScale="90" zoomScaleSheetLayoutView="90" zoomScalePageLayoutView="0" workbookViewId="0" topLeftCell="A1">
      <selection activeCell="B1" sqref="B1"/>
    </sheetView>
  </sheetViews>
  <sheetFormatPr defaultColWidth="9.00390625" defaultRowHeight="13.5"/>
  <cols>
    <col min="1" max="2" width="2.25390625" style="28" customWidth="1"/>
    <col min="3" max="3" width="14.625" style="28" customWidth="1"/>
    <col min="4" max="9" width="10.625" style="28" customWidth="1"/>
    <col min="10" max="11" width="11.25390625" style="28" customWidth="1"/>
    <col min="12" max="12" width="9.00390625" style="28" bestFit="1" customWidth="1"/>
    <col min="13" max="16384" width="9.00390625" style="28" customWidth="1"/>
  </cols>
  <sheetData>
    <row r="1" spans="2:9" ht="14.25">
      <c r="B1" s="33" t="s">
        <v>252</v>
      </c>
      <c r="G1" s="260"/>
      <c r="H1" s="260"/>
      <c r="I1" s="260"/>
    </row>
    <row r="2" ht="18" customHeight="1">
      <c r="B2" s="34"/>
    </row>
    <row r="3" spans="2:9" s="30" customFormat="1" ht="18" customHeight="1">
      <c r="B3" s="28" t="s">
        <v>115</v>
      </c>
      <c r="C3" s="54"/>
      <c r="D3" s="54"/>
      <c r="E3" s="54"/>
      <c r="F3" s="54"/>
      <c r="G3" s="54"/>
      <c r="H3" s="54"/>
      <c r="I3" s="54"/>
    </row>
    <row r="4" spans="2:9" s="30" customFormat="1" ht="24.75" customHeight="1">
      <c r="B4" s="28"/>
      <c r="C4" s="43" t="s">
        <v>202</v>
      </c>
      <c r="D4" s="39"/>
      <c r="E4" s="39"/>
      <c r="F4" s="39"/>
      <c r="G4" s="39"/>
      <c r="H4" s="39"/>
      <c r="I4" s="39"/>
    </row>
    <row r="5" spans="2:9" s="30" customFormat="1" ht="201" customHeight="1">
      <c r="B5" s="28"/>
      <c r="C5" s="255"/>
      <c r="D5" s="255"/>
      <c r="E5" s="255"/>
      <c r="F5" s="255"/>
      <c r="G5" s="255"/>
      <c r="H5" s="255"/>
      <c r="I5" s="255"/>
    </row>
    <row r="6" spans="2:9" s="30" customFormat="1" ht="28.5" customHeight="1">
      <c r="B6" s="28"/>
      <c r="C6" s="43" t="s">
        <v>392</v>
      </c>
      <c r="D6" s="39"/>
      <c r="E6" s="39"/>
      <c r="F6" s="39"/>
      <c r="G6" s="39"/>
      <c r="H6" s="39"/>
      <c r="I6" s="39"/>
    </row>
    <row r="7" spans="2:9" s="30" customFormat="1" ht="201" customHeight="1">
      <c r="B7" s="28"/>
      <c r="C7" s="255"/>
      <c r="D7" s="255"/>
      <c r="E7" s="255"/>
      <c r="F7" s="255"/>
      <c r="G7" s="255"/>
      <c r="H7" s="255"/>
      <c r="I7" s="255"/>
    </row>
    <row r="9" ht="13.5">
      <c r="C9" s="28" t="s">
        <v>113</v>
      </c>
    </row>
  </sheetData>
  <sheetProtection/>
  <mergeCells count="3">
    <mergeCell ref="G1:I1"/>
    <mergeCell ref="C5:I5"/>
    <mergeCell ref="C7:I7"/>
  </mergeCells>
  <printOptions horizontalCentered="1" verticalCentered="1"/>
  <pageMargins left="0.38944881889763777" right="0.39" top="0.79" bottom="0.79" header="0.51" footer="0.51"/>
  <pageSetup blackAndWhite="1" firstPageNumber="0" useFirstPageNumber="1" horizontalDpi="300" verticalDpi="300" orientation="portrait" paperSize="9" scale="106" r:id="rId1"/>
</worksheet>
</file>

<file path=xl/worksheets/sheet27.xml><?xml version="1.0" encoding="utf-8"?>
<worksheet xmlns="http://schemas.openxmlformats.org/spreadsheetml/2006/main" xmlns:r="http://schemas.openxmlformats.org/officeDocument/2006/relationships">
  <sheetPr>
    <tabColor indexed="17"/>
  </sheetPr>
  <dimension ref="B1:AM64"/>
  <sheetViews>
    <sheetView view="pageBreakPreview" zoomScaleSheetLayoutView="100" zoomScalePageLayoutView="0" workbookViewId="0" topLeftCell="A4">
      <selection activeCell="AB8" sqref="AB8:AD8"/>
    </sheetView>
  </sheetViews>
  <sheetFormatPr defaultColWidth="9.00390625" defaultRowHeight="13.5"/>
  <cols>
    <col min="1" max="1" width="2.25390625" style="28" customWidth="1"/>
    <col min="2" max="10" width="2.25390625" style="107" customWidth="1"/>
    <col min="11" max="11" width="5.125" style="107" customWidth="1"/>
    <col min="12" max="36" width="2.25390625" style="107" customWidth="1"/>
    <col min="37" max="37" width="41.00390625" style="107" customWidth="1"/>
    <col min="38" max="38" width="9.00390625" style="28" bestFit="1" customWidth="1"/>
    <col min="39" max="16384" width="9.00390625" style="28" customWidth="1"/>
  </cols>
  <sheetData>
    <row r="1" spans="2:39" s="29" customFormat="1" ht="13.5" customHeight="1">
      <c r="B1" s="108" t="s">
        <v>418</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M1" s="110">
        <v>0.5</v>
      </c>
    </row>
    <row r="2" spans="2:39" s="30" customFormat="1" ht="13.5" customHeight="1">
      <c r="B2" s="107"/>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M2" s="110">
        <v>0.6666666666666666</v>
      </c>
    </row>
    <row r="3" ht="16.5" customHeight="1">
      <c r="B3" s="107" t="s">
        <v>316</v>
      </c>
    </row>
    <row r="4" spans="2:37" s="29" customFormat="1" ht="16.5" customHeight="1">
      <c r="B4" s="366" t="s">
        <v>208</v>
      </c>
      <c r="C4" s="366"/>
      <c r="D4" s="366"/>
      <c r="E4" s="366"/>
      <c r="F4" s="366"/>
      <c r="G4" s="366"/>
      <c r="H4" s="366"/>
      <c r="I4" s="366"/>
      <c r="J4" s="366"/>
      <c r="K4" s="366"/>
      <c r="L4" s="366"/>
      <c r="M4" s="366"/>
      <c r="N4" s="366"/>
      <c r="O4" s="366"/>
      <c r="P4" s="109"/>
      <c r="Q4" s="109"/>
      <c r="R4" s="109"/>
      <c r="S4" s="109"/>
      <c r="T4" s="109"/>
      <c r="U4" s="109"/>
      <c r="V4" s="109"/>
      <c r="W4" s="109"/>
      <c r="X4" s="109"/>
      <c r="Y4" s="109"/>
      <c r="Z4" s="109"/>
      <c r="AA4" s="109"/>
      <c r="AB4" s="109"/>
      <c r="AC4" s="109"/>
      <c r="AD4" s="109"/>
      <c r="AE4" s="109"/>
      <c r="AF4" s="109"/>
      <c r="AG4" s="109"/>
      <c r="AH4" s="109"/>
      <c r="AI4" s="109"/>
      <c r="AJ4" s="109"/>
      <c r="AK4" s="109"/>
    </row>
    <row r="5" spans="2:37" s="29" customFormat="1" ht="16.5" customHeight="1">
      <c r="B5" s="366"/>
      <c r="C5" s="366"/>
      <c r="D5" s="366"/>
      <c r="E5" s="366"/>
      <c r="F5" s="366"/>
      <c r="G5" s="366"/>
      <c r="H5" s="366"/>
      <c r="I5" s="366"/>
      <c r="J5" s="366"/>
      <c r="K5" s="366"/>
      <c r="L5" s="366"/>
      <c r="M5" s="366"/>
      <c r="N5" s="366"/>
      <c r="O5" s="366"/>
      <c r="P5" s="109"/>
      <c r="Q5" s="109"/>
      <c r="R5" s="109"/>
      <c r="S5" s="109"/>
      <c r="T5" s="109"/>
      <c r="U5" s="109"/>
      <c r="V5" s="109"/>
      <c r="W5" s="109"/>
      <c r="X5" s="109"/>
      <c r="Y5" s="109"/>
      <c r="Z5" s="109"/>
      <c r="AA5" s="109"/>
      <c r="AB5" s="109"/>
      <c r="AC5" s="109"/>
      <c r="AD5" s="109"/>
      <c r="AE5" s="109"/>
      <c r="AF5" s="109"/>
      <c r="AG5" s="112"/>
      <c r="AH5" s="112"/>
      <c r="AI5" s="112"/>
      <c r="AJ5" s="112"/>
      <c r="AK5" s="113" t="s">
        <v>158</v>
      </c>
    </row>
    <row r="6" spans="2:37" s="29" customFormat="1" ht="16.5" customHeight="1">
      <c r="B6" s="109"/>
      <c r="C6" s="367" t="s">
        <v>317</v>
      </c>
      <c r="D6" s="367"/>
      <c r="E6" s="367"/>
      <c r="F6" s="367"/>
      <c r="G6" s="367"/>
      <c r="H6" s="367"/>
      <c r="I6" s="367"/>
      <c r="J6" s="367"/>
      <c r="K6" s="367"/>
      <c r="L6" s="368" t="s">
        <v>433</v>
      </c>
      <c r="M6" s="368"/>
      <c r="N6" s="368"/>
      <c r="O6" s="368"/>
      <c r="P6" s="368"/>
      <c r="Q6" s="368"/>
      <c r="R6" s="368" t="s">
        <v>321</v>
      </c>
      <c r="S6" s="368"/>
      <c r="T6" s="368"/>
      <c r="U6" s="368"/>
      <c r="V6" s="368"/>
      <c r="W6" s="368"/>
      <c r="X6" s="368" t="s">
        <v>176</v>
      </c>
      <c r="Y6" s="369"/>
      <c r="Z6" s="369"/>
      <c r="AA6" s="369"/>
      <c r="AB6" s="369"/>
      <c r="AC6" s="369"/>
      <c r="AD6" s="369"/>
      <c r="AE6" s="368" t="s">
        <v>323</v>
      </c>
      <c r="AF6" s="369"/>
      <c r="AG6" s="369"/>
      <c r="AH6" s="369"/>
      <c r="AI6" s="369"/>
      <c r="AJ6" s="369"/>
      <c r="AK6" s="369"/>
    </row>
    <row r="7" spans="2:37" s="29" customFormat="1" ht="16.5" customHeight="1">
      <c r="B7" s="109"/>
      <c r="C7" s="367"/>
      <c r="D7" s="367"/>
      <c r="E7" s="367"/>
      <c r="F7" s="367"/>
      <c r="G7" s="367"/>
      <c r="H7" s="367"/>
      <c r="I7" s="367"/>
      <c r="J7" s="367"/>
      <c r="K7" s="367"/>
      <c r="L7" s="368"/>
      <c r="M7" s="368"/>
      <c r="N7" s="368"/>
      <c r="O7" s="368"/>
      <c r="P7" s="368"/>
      <c r="Q7" s="368"/>
      <c r="R7" s="368"/>
      <c r="S7" s="368"/>
      <c r="T7" s="368"/>
      <c r="U7" s="368"/>
      <c r="V7" s="368"/>
      <c r="W7" s="368"/>
      <c r="X7" s="369"/>
      <c r="Y7" s="369"/>
      <c r="Z7" s="369"/>
      <c r="AA7" s="369"/>
      <c r="AB7" s="369"/>
      <c r="AC7" s="369"/>
      <c r="AD7" s="369"/>
      <c r="AE7" s="369"/>
      <c r="AF7" s="369"/>
      <c r="AG7" s="369"/>
      <c r="AH7" s="369"/>
      <c r="AI7" s="369"/>
      <c r="AJ7" s="369"/>
      <c r="AK7" s="369"/>
    </row>
    <row r="8" spans="2:37" s="29" customFormat="1" ht="16.5" customHeight="1">
      <c r="B8" s="109"/>
      <c r="C8" s="367"/>
      <c r="D8" s="367"/>
      <c r="E8" s="367"/>
      <c r="F8" s="367"/>
      <c r="G8" s="367"/>
      <c r="H8" s="367"/>
      <c r="I8" s="367"/>
      <c r="J8" s="367"/>
      <c r="K8" s="367"/>
      <c r="L8" s="368"/>
      <c r="M8" s="368"/>
      <c r="N8" s="368"/>
      <c r="O8" s="368"/>
      <c r="P8" s="368"/>
      <c r="Q8" s="368"/>
      <c r="R8" s="368"/>
      <c r="S8" s="368"/>
      <c r="T8" s="368"/>
      <c r="U8" s="368"/>
      <c r="V8" s="368"/>
      <c r="W8" s="368"/>
      <c r="X8" s="369" t="s">
        <v>40</v>
      </c>
      <c r="Y8" s="369"/>
      <c r="Z8" s="369"/>
      <c r="AA8" s="369"/>
      <c r="AB8" s="370"/>
      <c r="AC8" s="370"/>
      <c r="AD8" s="370"/>
      <c r="AE8" s="369"/>
      <c r="AF8" s="369"/>
      <c r="AG8" s="369"/>
      <c r="AH8" s="369"/>
      <c r="AI8" s="369"/>
      <c r="AJ8" s="369"/>
      <c r="AK8" s="369"/>
    </row>
    <row r="9" spans="2:37" s="29" customFormat="1" ht="31.5" customHeight="1">
      <c r="B9" s="109"/>
      <c r="C9" s="356" t="s">
        <v>0</v>
      </c>
      <c r="D9" s="356"/>
      <c r="E9" s="356"/>
      <c r="F9" s="356"/>
      <c r="G9" s="356"/>
      <c r="H9" s="356"/>
      <c r="I9" s="356"/>
      <c r="J9" s="356"/>
      <c r="K9" s="356"/>
      <c r="L9" s="357"/>
      <c r="M9" s="357"/>
      <c r="N9" s="357"/>
      <c r="O9" s="357"/>
      <c r="P9" s="357"/>
      <c r="Q9" s="357"/>
      <c r="R9" s="358"/>
      <c r="S9" s="358"/>
      <c r="T9" s="358"/>
      <c r="U9" s="358"/>
      <c r="V9" s="358"/>
      <c r="W9" s="358"/>
      <c r="X9" s="359">
        <f>ROUNDDOWN(R9*AB8,0)</f>
        <v>0</v>
      </c>
      <c r="Y9" s="359"/>
      <c r="Z9" s="359"/>
      <c r="AA9" s="359"/>
      <c r="AB9" s="359"/>
      <c r="AC9" s="359"/>
      <c r="AD9" s="359"/>
      <c r="AE9" s="360"/>
      <c r="AF9" s="360"/>
      <c r="AG9" s="360"/>
      <c r="AH9" s="360"/>
      <c r="AI9" s="360"/>
      <c r="AJ9" s="360"/>
      <c r="AK9" s="360"/>
    </row>
    <row r="10" spans="2:37" s="29" customFormat="1" ht="31.5" customHeight="1">
      <c r="B10" s="109"/>
      <c r="C10" s="356" t="s">
        <v>292</v>
      </c>
      <c r="D10" s="356"/>
      <c r="E10" s="356"/>
      <c r="F10" s="356"/>
      <c r="G10" s="356"/>
      <c r="H10" s="356"/>
      <c r="I10" s="356"/>
      <c r="J10" s="356"/>
      <c r="K10" s="356"/>
      <c r="L10" s="357"/>
      <c r="M10" s="357"/>
      <c r="N10" s="357"/>
      <c r="O10" s="357"/>
      <c r="P10" s="357"/>
      <c r="Q10" s="357"/>
      <c r="R10" s="358"/>
      <c r="S10" s="358"/>
      <c r="T10" s="358"/>
      <c r="U10" s="358"/>
      <c r="V10" s="358"/>
      <c r="W10" s="358"/>
      <c r="X10" s="359">
        <f>ROUNDDOWN(R10*AB8,0)</f>
        <v>0</v>
      </c>
      <c r="Y10" s="359"/>
      <c r="Z10" s="359"/>
      <c r="AA10" s="359"/>
      <c r="AB10" s="359"/>
      <c r="AC10" s="359"/>
      <c r="AD10" s="359"/>
      <c r="AE10" s="360"/>
      <c r="AF10" s="360"/>
      <c r="AG10" s="360"/>
      <c r="AH10" s="360"/>
      <c r="AI10" s="360"/>
      <c r="AJ10" s="360"/>
      <c r="AK10" s="360"/>
    </row>
    <row r="11" spans="2:37" s="29" customFormat="1" ht="31.5" customHeight="1">
      <c r="B11" s="109"/>
      <c r="C11" s="356" t="s">
        <v>146</v>
      </c>
      <c r="D11" s="356"/>
      <c r="E11" s="356"/>
      <c r="F11" s="356"/>
      <c r="G11" s="356"/>
      <c r="H11" s="356"/>
      <c r="I11" s="356"/>
      <c r="J11" s="356"/>
      <c r="K11" s="356"/>
      <c r="L11" s="357"/>
      <c r="M11" s="357"/>
      <c r="N11" s="357"/>
      <c r="O11" s="357"/>
      <c r="P11" s="357"/>
      <c r="Q11" s="357"/>
      <c r="R11" s="358"/>
      <c r="S11" s="358"/>
      <c r="T11" s="358"/>
      <c r="U11" s="358"/>
      <c r="V11" s="358"/>
      <c r="W11" s="358"/>
      <c r="X11" s="359">
        <f>ROUNDDOWN(R11*AB8,0)</f>
        <v>0</v>
      </c>
      <c r="Y11" s="359"/>
      <c r="Z11" s="359"/>
      <c r="AA11" s="359"/>
      <c r="AB11" s="359"/>
      <c r="AC11" s="359"/>
      <c r="AD11" s="359"/>
      <c r="AE11" s="360"/>
      <c r="AF11" s="360"/>
      <c r="AG11" s="360"/>
      <c r="AH11" s="360"/>
      <c r="AI11" s="360"/>
      <c r="AJ11" s="360"/>
      <c r="AK11" s="360"/>
    </row>
    <row r="12" spans="2:37" s="29" customFormat="1" ht="31.5" customHeight="1">
      <c r="B12" s="109"/>
      <c r="C12" s="356" t="s">
        <v>324</v>
      </c>
      <c r="D12" s="356"/>
      <c r="E12" s="356"/>
      <c r="F12" s="356"/>
      <c r="G12" s="356"/>
      <c r="H12" s="356"/>
      <c r="I12" s="356"/>
      <c r="J12" s="356"/>
      <c r="K12" s="356"/>
      <c r="L12" s="357"/>
      <c r="M12" s="357"/>
      <c r="N12" s="357"/>
      <c r="O12" s="357"/>
      <c r="P12" s="357"/>
      <c r="Q12" s="357"/>
      <c r="R12" s="358"/>
      <c r="S12" s="358"/>
      <c r="T12" s="358"/>
      <c r="U12" s="358"/>
      <c r="V12" s="358"/>
      <c r="W12" s="358"/>
      <c r="X12" s="359">
        <f>ROUNDDOWN(R12*AB8,0)</f>
        <v>0</v>
      </c>
      <c r="Y12" s="359"/>
      <c r="Z12" s="359"/>
      <c r="AA12" s="359"/>
      <c r="AB12" s="359"/>
      <c r="AC12" s="359"/>
      <c r="AD12" s="359"/>
      <c r="AE12" s="360"/>
      <c r="AF12" s="360"/>
      <c r="AG12" s="360"/>
      <c r="AH12" s="360"/>
      <c r="AI12" s="360"/>
      <c r="AJ12" s="360"/>
      <c r="AK12" s="360"/>
    </row>
    <row r="13" spans="2:37" s="29" customFormat="1" ht="31.5" customHeight="1">
      <c r="B13" s="109"/>
      <c r="C13" s="356" t="s">
        <v>326</v>
      </c>
      <c r="D13" s="356"/>
      <c r="E13" s="356"/>
      <c r="F13" s="356"/>
      <c r="G13" s="356"/>
      <c r="H13" s="356"/>
      <c r="I13" s="356"/>
      <c r="J13" s="356"/>
      <c r="K13" s="356"/>
      <c r="L13" s="357"/>
      <c r="M13" s="357"/>
      <c r="N13" s="357"/>
      <c r="O13" s="357"/>
      <c r="P13" s="357"/>
      <c r="Q13" s="357"/>
      <c r="R13" s="358"/>
      <c r="S13" s="358"/>
      <c r="T13" s="358"/>
      <c r="U13" s="358"/>
      <c r="V13" s="358"/>
      <c r="W13" s="358"/>
      <c r="X13" s="359">
        <f>ROUNDDOWN(R13*AB8,0)</f>
        <v>0</v>
      </c>
      <c r="Y13" s="359"/>
      <c r="Z13" s="359"/>
      <c r="AA13" s="359"/>
      <c r="AB13" s="359"/>
      <c r="AC13" s="359"/>
      <c r="AD13" s="359"/>
      <c r="AE13" s="360"/>
      <c r="AF13" s="360"/>
      <c r="AG13" s="360"/>
      <c r="AH13" s="360"/>
      <c r="AI13" s="360"/>
      <c r="AJ13" s="360"/>
      <c r="AK13" s="360"/>
    </row>
    <row r="14" spans="2:37" s="29" customFormat="1" ht="31.5" customHeight="1">
      <c r="B14" s="115"/>
      <c r="C14" s="356" t="s">
        <v>327</v>
      </c>
      <c r="D14" s="356"/>
      <c r="E14" s="356"/>
      <c r="F14" s="356"/>
      <c r="G14" s="356"/>
      <c r="H14" s="356"/>
      <c r="I14" s="356"/>
      <c r="J14" s="356"/>
      <c r="K14" s="356"/>
      <c r="L14" s="357"/>
      <c r="M14" s="357"/>
      <c r="N14" s="357"/>
      <c r="O14" s="357"/>
      <c r="P14" s="357"/>
      <c r="Q14" s="357"/>
      <c r="R14" s="358"/>
      <c r="S14" s="358"/>
      <c r="T14" s="358"/>
      <c r="U14" s="358"/>
      <c r="V14" s="358"/>
      <c r="W14" s="358"/>
      <c r="X14" s="359">
        <f>ROUNDDOWN(R14*AB8,0)</f>
        <v>0</v>
      </c>
      <c r="Y14" s="359"/>
      <c r="Z14" s="359"/>
      <c r="AA14" s="359"/>
      <c r="AB14" s="359"/>
      <c r="AC14" s="359"/>
      <c r="AD14" s="359"/>
      <c r="AE14" s="360"/>
      <c r="AF14" s="360"/>
      <c r="AG14" s="360"/>
      <c r="AH14" s="360"/>
      <c r="AI14" s="360"/>
      <c r="AJ14" s="360"/>
      <c r="AK14" s="360"/>
    </row>
    <row r="15" spans="2:37" s="29" customFormat="1" ht="31.5" customHeight="1">
      <c r="B15" s="109"/>
      <c r="C15" s="356" t="s">
        <v>329</v>
      </c>
      <c r="D15" s="356"/>
      <c r="E15" s="356"/>
      <c r="F15" s="356"/>
      <c r="G15" s="356"/>
      <c r="H15" s="356"/>
      <c r="I15" s="356"/>
      <c r="J15" s="356"/>
      <c r="K15" s="356"/>
      <c r="L15" s="357"/>
      <c r="M15" s="357"/>
      <c r="N15" s="357"/>
      <c r="O15" s="357"/>
      <c r="P15" s="357"/>
      <c r="Q15" s="357"/>
      <c r="R15" s="358"/>
      <c r="S15" s="358"/>
      <c r="T15" s="358"/>
      <c r="U15" s="358"/>
      <c r="V15" s="358"/>
      <c r="W15" s="358"/>
      <c r="X15" s="359">
        <f>ROUNDDOWN(R15*AB8,0)</f>
        <v>0</v>
      </c>
      <c r="Y15" s="359"/>
      <c r="Z15" s="359"/>
      <c r="AA15" s="359"/>
      <c r="AB15" s="359"/>
      <c r="AC15" s="359"/>
      <c r="AD15" s="359"/>
      <c r="AE15" s="360"/>
      <c r="AF15" s="360"/>
      <c r="AG15" s="360"/>
      <c r="AH15" s="360"/>
      <c r="AI15" s="360"/>
      <c r="AJ15" s="360"/>
      <c r="AK15" s="360"/>
    </row>
    <row r="16" spans="2:37" s="29" customFormat="1" ht="31.5" customHeight="1">
      <c r="B16" s="109"/>
      <c r="C16" s="356" t="s">
        <v>271</v>
      </c>
      <c r="D16" s="356"/>
      <c r="E16" s="356"/>
      <c r="F16" s="356"/>
      <c r="G16" s="356"/>
      <c r="H16" s="356"/>
      <c r="I16" s="356"/>
      <c r="J16" s="356"/>
      <c r="K16" s="356"/>
      <c r="L16" s="357"/>
      <c r="M16" s="357"/>
      <c r="N16" s="357"/>
      <c r="O16" s="357"/>
      <c r="P16" s="357"/>
      <c r="Q16" s="357"/>
      <c r="R16" s="358"/>
      <c r="S16" s="358"/>
      <c r="T16" s="358"/>
      <c r="U16" s="358"/>
      <c r="V16" s="358"/>
      <c r="W16" s="358"/>
      <c r="X16" s="359">
        <f>ROUNDDOWN(R16*AB8,0)</f>
        <v>0</v>
      </c>
      <c r="Y16" s="359"/>
      <c r="Z16" s="359"/>
      <c r="AA16" s="359"/>
      <c r="AB16" s="359"/>
      <c r="AC16" s="359"/>
      <c r="AD16" s="359"/>
      <c r="AE16" s="360"/>
      <c r="AF16" s="360"/>
      <c r="AG16" s="360"/>
      <c r="AH16" s="360"/>
      <c r="AI16" s="360"/>
      <c r="AJ16" s="360"/>
      <c r="AK16" s="360"/>
    </row>
    <row r="17" spans="2:37" s="29" customFormat="1" ht="31.5" customHeight="1">
      <c r="B17" s="109"/>
      <c r="C17" s="356" t="s">
        <v>330</v>
      </c>
      <c r="D17" s="356"/>
      <c r="E17" s="356"/>
      <c r="F17" s="356"/>
      <c r="G17" s="356"/>
      <c r="H17" s="356"/>
      <c r="I17" s="356"/>
      <c r="J17" s="356"/>
      <c r="K17" s="356"/>
      <c r="L17" s="357"/>
      <c r="M17" s="357"/>
      <c r="N17" s="357"/>
      <c r="O17" s="357"/>
      <c r="P17" s="357"/>
      <c r="Q17" s="357"/>
      <c r="R17" s="358"/>
      <c r="S17" s="358"/>
      <c r="T17" s="358"/>
      <c r="U17" s="358"/>
      <c r="V17" s="358"/>
      <c r="W17" s="358"/>
      <c r="X17" s="359">
        <f>ROUNDDOWN(R17*AB8,0)</f>
        <v>0</v>
      </c>
      <c r="Y17" s="359"/>
      <c r="Z17" s="359"/>
      <c r="AA17" s="359"/>
      <c r="AB17" s="359"/>
      <c r="AC17" s="359"/>
      <c r="AD17" s="359"/>
      <c r="AE17" s="360"/>
      <c r="AF17" s="360"/>
      <c r="AG17" s="360"/>
      <c r="AH17" s="360"/>
      <c r="AI17" s="360"/>
      <c r="AJ17" s="360"/>
      <c r="AK17" s="360"/>
    </row>
    <row r="18" spans="2:37" s="29" customFormat="1" ht="31.5" customHeight="1">
      <c r="B18" s="109"/>
      <c r="C18" s="361" t="s">
        <v>331</v>
      </c>
      <c r="D18" s="361"/>
      <c r="E18" s="361"/>
      <c r="F18" s="361"/>
      <c r="G18" s="361"/>
      <c r="H18" s="361"/>
      <c r="I18" s="361"/>
      <c r="J18" s="361"/>
      <c r="K18" s="361"/>
      <c r="L18" s="362"/>
      <c r="M18" s="362"/>
      <c r="N18" s="362"/>
      <c r="O18" s="362"/>
      <c r="P18" s="362"/>
      <c r="Q18" s="362"/>
      <c r="R18" s="363"/>
      <c r="S18" s="363"/>
      <c r="T18" s="363"/>
      <c r="U18" s="363"/>
      <c r="V18" s="363"/>
      <c r="W18" s="363"/>
      <c r="X18" s="364">
        <f>ROUNDDOWN(R18*AB8,0)</f>
        <v>0</v>
      </c>
      <c r="Y18" s="364"/>
      <c r="Z18" s="364"/>
      <c r="AA18" s="364"/>
      <c r="AB18" s="364"/>
      <c r="AC18" s="364"/>
      <c r="AD18" s="364"/>
      <c r="AE18" s="365"/>
      <c r="AF18" s="365"/>
      <c r="AG18" s="365"/>
      <c r="AH18" s="365"/>
      <c r="AI18" s="365"/>
      <c r="AJ18" s="365"/>
      <c r="AK18" s="365"/>
    </row>
    <row r="19" spans="2:37" s="29" customFormat="1" ht="31.5" customHeight="1">
      <c r="B19" s="109"/>
      <c r="C19" s="342" t="s">
        <v>333</v>
      </c>
      <c r="D19" s="343"/>
      <c r="E19" s="343"/>
      <c r="F19" s="343"/>
      <c r="G19" s="343"/>
      <c r="H19" s="343"/>
      <c r="I19" s="343"/>
      <c r="J19" s="343"/>
      <c r="K19" s="344"/>
      <c r="L19" s="345">
        <f>SUM(L9:Q18)</f>
        <v>0</v>
      </c>
      <c r="M19" s="345"/>
      <c r="N19" s="345"/>
      <c r="O19" s="345"/>
      <c r="P19" s="345"/>
      <c r="Q19" s="345"/>
      <c r="R19" s="346">
        <f>SUM(R9:W18)</f>
        <v>0</v>
      </c>
      <c r="S19" s="346"/>
      <c r="T19" s="346"/>
      <c r="U19" s="346"/>
      <c r="V19" s="346"/>
      <c r="W19" s="346"/>
      <c r="X19" s="458">
        <f>SUM(X9:AD18)</f>
        <v>0</v>
      </c>
      <c r="Y19" s="458"/>
      <c r="Z19" s="458"/>
      <c r="AA19" s="458"/>
      <c r="AB19" s="458"/>
      <c r="AC19" s="458"/>
      <c r="AD19" s="458"/>
      <c r="AE19" s="348"/>
      <c r="AF19" s="348"/>
      <c r="AG19" s="348"/>
      <c r="AH19" s="348"/>
      <c r="AI19" s="348"/>
      <c r="AJ19" s="348"/>
      <c r="AK19" s="348"/>
    </row>
    <row r="20" spans="2:37" s="30" customFormat="1" ht="31.5" customHeight="1">
      <c r="B20" s="109"/>
      <c r="C20" s="349" t="s">
        <v>434</v>
      </c>
      <c r="D20" s="349"/>
      <c r="E20" s="349"/>
      <c r="F20" s="349"/>
      <c r="G20" s="349"/>
      <c r="H20" s="349"/>
      <c r="I20" s="349"/>
      <c r="J20" s="349"/>
      <c r="K20" s="349"/>
      <c r="L20" s="349"/>
      <c r="M20" s="349"/>
      <c r="N20" s="349"/>
      <c r="O20" s="349"/>
      <c r="P20" s="349"/>
      <c r="Q20" s="349"/>
      <c r="R20" s="349"/>
      <c r="S20" s="349"/>
      <c r="T20" s="349"/>
      <c r="U20" s="349"/>
      <c r="V20" s="349"/>
      <c r="W20" s="350"/>
      <c r="X20" s="351">
        <f>ROUNDDOWN(X19,-3)</f>
        <v>0</v>
      </c>
      <c r="Y20" s="352"/>
      <c r="Z20" s="352"/>
      <c r="AA20" s="352"/>
      <c r="AB20" s="352"/>
      <c r="AC20" s="352"/>
      <c r="AD20" s="353"/>
      <c r="AE20" s="354"/>
      <c r="AF20" s="355"/>
      <c r="AG20" s="355"/>
      <c r="AH20" s="355"/>
      <c r="AI20" s="355"/>
      <c r="AJ20" s="355"/>
      <c r="AK20" s="355"/>
    </row>
    <row r="21" ht="13.5">
      <c r="C21" s="109" t="s">
        <v>335</v>
      </c>
    </row>
    <row r="22" ht="13.5">
      <c r="C22" s="109" t="s">
        <v>336</v>
      </c>
    </row>
    <row r="23" ht="13.5">
      <c r="C23" s="109" t="s">
        <v>338</v>
      </c>
    </row>
    <row r="63" ht="13.5">
      <c r="B63" s="116">
        <v>44198</v>
      </c>
    </row>
    <row r="64" ht="13.5">
      <c r="B64" s="116">
        <v>44230</v>
      </c>
    </row>
  </sheetData>
  <sheetProtection/>
  <mergeCells count="66">
    <mergeCell ref="B4:O5"/>
    <mergeCell ref="C6:K8"/>
    <mergeCell ref="L6:Q8"/>
    <mergeCell ref="R6:W8"/>
    <mergeCell ref="X6:AD7"/>
    <mergeCell ref="AE6:AK8"/>
    <mergeCell ref="X8:AA8"/>
    <mergeCell ref="AB8:AD8"/>
    <mergeCell ref="C9:K9"/>
    <mergeCell ref="L9:Q9"/>
    <mergeCell ref="R9:W9"/>
    <mergeCell ref="X9:AD9"/>
    <mergeCell ref="AE9:AK9"/>
    <mergeCell ref="C10:K10"/>
    <mergeCell ref="L10:Q10"/>
    <mergeCell ref="R10:W10"/>
    <mergeCell ref="X10:AD10"/>
    <mergeCell ref="AE10:AK10"/>
    <mergeCell ref="C11:K11"/>
    <mergeCell ref="L11:Q11"/>
    <mergeCell ref="R11:W11"/>
    <mergeCell ref="X11:AD11"/>
    <mergeCell ref="AE11:AK11"/>
    <mergeCell ref="C12:K12"/>
    <mergeCell ref="L12:Q12"/>
    <mergeCell ref="R12:W12"/>
    <mergeCell ref="X12:AD12"/>
    <mergeCell ref="AE12:AK12"/>
    <mergeCell ref="C13:K13"/>
    <mergeCell ref="L13:Q13"/>
    <mergeCell ref="R13:W13"/>
    <mergeCell ref="X13:AD13"/>
    <mergeCell ref="AE13:AK13"/>
    <mergeCell ref="C14:K14"/>
    <mergeCell ref="L14:Q14"/>
    <mergeCell ref="R14:W14"/>
    <mergeCell ref="X14:AD14"/>
    <mergeCell ref="AE14:AK14"/>
    <mergeCell ref="C15:K15"/>
    <mergeCell ref="L15:Q15"/>
    <mergeCell ref="R15:W15"/>
    <mergeCell ref="X15:AD15"/>
    <mergeCell ref="AE15:AK15"/>
    <mergeCell ref="C16:K16"/>
    <mergeCell ref="L16:Q16"/>
    <mergeCell ref="R16:W16"/>
    <mergeCell ref="X16:AD16"/>
    <mergeCell ref="AE16:AK16"/>
    <mergeCell ref="C17:K17"/>
    <mergeCell ref="L17:Q17"/>
    <mergeCell ref="R17:W17"/>
    <mergeCell ref="X17:AD17"/>
    <mergeCell ref="AE17:AK17"/>
    <mergeCell ref="C18:K18"/>
    <mergeCell ref="L18:Q18"/>
    <mergeCell ref="R18:W18"/>
    <mergeCell ref="X18:AD18"/>
    <mergeCell ref="AE18:AK18"/>
    <mergeCell ref="C19:K19"/>
    <mergeCell ref="L19:Q19"/>
    <mergeCell ref="R19:W19"/>
    <mergeCell ref="X19:AD19"/>
    <mergeCell ref="AE19:AK19"/>
    <mergeCell ref="C20:W20"/>
    <mergeCell ref="X20:AD20"/>
    <mergeCell ref="AE20:AK20"/>
  </mergeCells>
  <dataValidations count="1">
    <dataValidation type="list" allowBlank="1" showInputMessage="1" showErrorMessage="1" sqref="AB8:AD8">
      <formula1>$AM$1:$AM$2</formula1>
    </dataValidation>
  </dataValidations>
  <printOptions horizontalCentered="1" verticalCentered="1"/>
  <pageMargins left="0.98" right="0.79" top="0.79" bottom="0.79" header="0.51" footer="0.51"/>
  <pageSetup blackAndWhite="1" firstPageNumber="0" useFirstPageNumber="1" horizontalDpi="300" verticalDpi="300" orientation="portrait" paperSize="9" r:id="rId3"/>
  <legacyDrawing r:id="rId2"/>
</worksheet>
</file>

<file path=xl/worksheets/sheet28.xml><?xml version="1.0" encoding="utf-8"?>
<worksheet xmlns="http://schemas.openxmlformats.org/spreadsheetml/2006/main" xmlns:r="http://schemas.openxmlformats.org/officeDocument/2006/relationships">
  <sheetPr>
    <tabColor indexed="17"/>
  </sheetPr>
  <dimension ref="B1:AM72"/>
  <sheetViews>
    <sheetView view="pageBreakPreview" zoomScale="87" zoomScaleSheetLayoutView="87" zoomScalePageLayoutView="0" workbookViewId="0" topLeftCell="A1">
      <selection activeCell="AZ28" sqref="AZ28"/>
    </sheetView>
  </sheetViews>
  <sheetFormatPr defaultColWidth="9.00390625" defaultRowHeight="13.5"/>
  <cols>
    <col min="1" max="10" width="2.25390625" style="28" customWidth="1"/>
    <col min="11" max="11" width="5.125" style="28" customWidth="1"/>
    <col min="12" max="36" width="2.25390625" style="28" customWidth="1"/>
    <col min="37" max="37" width="2.50390625" style="28" customWidth="1"/>
    <col min="38" max="38" width="9.00390625" style="28" bestFit="1" customWidth="1"/>
    <col min="39" max="16384" width="9.00390625" style="28" customWidth="1"/>
  </cols>
  <sheetData>
    <row r="1" s="29" customFormat="1" ht="13.5" customHeight="1">
      <c r="B1" s="168" t="s">
        <v>264</v>
      </c>
    </row>
    <row r="2" s="30" customFormat="1" ht="13.5" customHeight="1">
      <c r="B2" s="28"/>
    </row>
    <row r="3" ht="16.5" customHeight="1">
      <c r="B3" s="28" t="s">
        <v>316</v>
      </c>
    </row>
    <row r="4" spans="2:15" s="29" customFormat="1" ht="16.5" customHeight="1">
      <c r="B4" s="366" t="s">
        <v>339</v>
      </c>
      <c r="C4" s="366"/>
      <c r="D4" s="366"/>
      <c r="E4" s="366"/>
      <c r="F4" s="366"/>
      <c r="G4" s="366"/>
      <c r="H4" s="366"/>
      <c r="I4" s="366"/>
      <c r="J4" s="366"/>
      <c r="K4" s="366"/>
      <c r="L4" s="366"/>
      <c r="M4" s="366"/>
      <c r="N4" s="366"/>
      <c r="O4" s="366"/>
    </row>
    <row r="5" spans="2:37" s="29" customFormat="1" ht="16.5" customHeight="1">
      <c r="B5" s="366"/>
      <c r="C5" s="366"/>
      <c r="D5" s="366"/>
      <c r="E5" s="366"/>
      <c r="F5" s="366"/>
      <c r="G5" s="366"/>
      <c r="H5" s="366"/>
      <c r="I5" s="366"/>
      <c r="J5" s="366"/>
      <c r="K5" s="366"/>
      <c r="L5" s="366"/>
      <c r="M5" s="366"/>
      <c r="N5" s="366"/>
      <c r="O5" s="366"/>
      <c r="AG5" s="169"/>
      <c r="AH5" s="169"/>
      <c r="AI5" s="169"/>
      <c r="AJ5" s="169"/>
      <c r="AK5" s="170" t="s">
        <v>341</v>
      </c>
    </row>
    <row r="6" spans="3:37" s="29" customFormat="1" ht="16.5" customHeight="1">
      <c r="C6" s="263" t="s">
        <v>325</v>
      </c>
      <c r="D6" s="263"/>
      <c r="E6" s="263"/>
      <c r="F6" s="263"/>
      <c r="G6" s="263"/>
      <c r="H6" s="263"/>
      <c r="I6" s="263"/>
      <c r="J6" s="263"/>
      <c r="K6" s="263"/>
      <c r="L6" s="263" t="s">
        <v>342</v>
      </c>
      <c r="M6" s="263"/>
      <c r="N6" s="263"/>
      <c r="O6" s="263"/>
      <c r="P6" s="263"/>
      <c r="Q6" s="263"/>
      <c r="R6" s="263"/>
      <c r="S6" s="263"/>
      <c r="T6" s="263" t="s">
        <v>343</v>
      </c>
      <c r="U6" s="263"/>
      <c r="V6" s="263"/>
      <c r="W6" s="263"/>
      <c r="X6" s="263"/>
      <c r="Y6" s="263"/>
      <c r="Z6" s="263"/>
      <c r="AA6" s="263"/>
      <c r="AB6" s="263"/>
      <c r="AC6" s="263"/>
      <c r="AD6" s="263"/>
      <c r="AE6" s="263"/>
      <c r="AF6" s="263"/>
      <c r="AG6" s="263"/>
      <c r="AH6" s="263"/>
      <c r="AI6" s="263"/>
      <c r="AJ6" s="263"/>
      <c r="AK6" s="263"/>
    </row>
    <row r="7" spans="3:37" s="29" customFormat="1" ht="16.5" customHeight="1">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row>
    <row r="8" spans="3:37" s="29" customFormat="1" ht="31.5" customHeight="1">
      <c r="C8" s="263" t="s">
        <v>294</v>
      </c>
      <c r="D8" s="263"/>
      <c r="E8" s="263"/>
      <c r="F8" s="263"/>
      <c r="G8" s="263"/>
      <c r="H8" s="263"/>
      <c r="I8" s="263"/>
      <c r="J8" s="263"/>
      <c r="K8" s="263"/>
      <c r="L8" s="490"/>
      <c r="M8" s="490"/>
      <c r="N8" s="490"/>
      <c r="O8" s="490"/>
      <c r="P8" s="490"/>
      <c r="Q8" s="490"/>
      <c r="R8" s="490"/>
      <c r="S8" s="490"/>
      <c r="T8" s="492"/>
      <c r="U8" s="492"/>
      <c r="V8" s="492"/>
      <c r="W8" s="492"/>
      <c r="X8" s="492"/>
      <c r="Y8" s="492"/>
      <c r="Z8" s="492"/>
      <c r="AA8" s="492"/>
      <c r="AB8" s="492"/>
      <c r="AC8" s="492"/>
      <c r="AD8" s="492"/>
      <c r="AE8" s="492"/>
      <c r="AF8" s="492"/>
      <c r="AG8" s="492"/>
      <c r="AH8" s="492"/>
      <c r="AI8" s="492"/>
      <c r="AJ8" s="492"/>
      <c r="AK8" s="492"/>
    </row>
    <row r="9" spans="3:37" s="29" customFormat="1" ht="31.5" customHeight="1">
      <c r="C9" s="263" t="s">
        <v>344</v>
      </c>
      <c r="D9" s="263"/>
      <c r="E9" s="263"/>
      <c r="F9" s="263"/>
      <c r="G9" s="263"/>
      <c r="H9" s="263"/>
      <c r="I9" s="263"/>
      <c r="J9" s="263"/>
      <c r="K9" s="263"/>
      <c r="L9" s="490"/>
      <c r="M9" s="490"/>
      <c r="N9" s="490"/>
      <c r="O9" s="490"/>
      <c r="P9" s="490"/>
      <c r="Q9" s="490"/>
      <c r="R9" s="490"/>
      <c r="S9" s="490"/>
      <c r="T9" s="492"/>
      <c r="U9" s="492"/>
      <c r="V9" s="492"/>
      <c r="W9" s="492"/>
      <c r="X9" s="492"/>
      <c r="Y9" s="492"/>
      <c r="Z9" s="492"/>
      <c r="AA9" s="492"/>
      <c r="AB9" s="492"/>
      <c r="AC9" s="492"/>
      <c r="AD9" s="492"/>
      <c r="AE9" s="492"/>
      <c r="AF9" s="492"/>
      <c r="AG9" s="492"/>
      <c r="AH9" s="492"/>
      <c r="AI9" s="492"/>
      <c r="AJ9" s="492"/>
      <c r="AK9" s="492"/>
    </row>
    <row r="10" spans="3:37" s="29" customFormat="1" ht="31.5" customHeight="1">
      <c r="C10" s="263" t="s">
        <v>346</v>
      </c>
      <c r="D10" s="263"/>
      <c r="E10" s="263"/>
      <c r="F10" s="263"/>
      <c r="G10" s="263"/>
      <c r="H10" s="263"/>
      <c r="I10" s="263"/>
      <c r="J10" s="263"/>
      <c r="K10" s="263"/>
      <c r="L10" s="490"/>
      <c r="M10" s="490"/>
      <c r="N10" s="490"/>
      <c r="O10" s="490"/>
      <c r="P10" s="490"/>
      <c r="Q10" s="490"/>
      <c r="R10" s="490"/>
      <c r="S10" s="490"/>
      <c r="T10" s="492"/>
      <c r="U10" s="492"/>
      <c r="V10" s="492"/>
      <c r="W10" s="492"/>
      <c r="X10" s="492"/>
      <c r="Y10" s="492"/>
      <c r="Z10" s="492"/>
      <c r="AA10" s="492"/>
      <c r="AB10" s="492"/>
      <c r="AC10" s="492"/>
      <c r="AD10" s="492"/>
      <c r="AE10" s="492"/>
      <c r="AF10" s="492"/>
      <c r="AG10" s="492"/>
      <c r="AH10" s="492"/>
      <c r="AI10" s="492"/>
      <c r="AJ10" s="492"/>
      <c r="AK10" s="492"/>
    </row>
    <row r="11" spans="3:39" s="29" customFormat="1" ht="31.5" customHeight="1">
      <c r="C11" s="485" t="s">
        <v>347</v>
      </c>
      <c r="D11" s="485"/>
      <c r="E11" s="485"/>
      <c r="F11" s="485"/>
      <c r="G11" s="485"/>
      <c r="H11" s="485"/>
      <c r="I11" s="485"/>
      <c r="J11" s="485"/>
      <c r="K11" s="485"/>
      <c r="L11" s="486"/>
      <c r="M11" s="486"/>
      <c r="N11" s="486"/>
      <c r="O11" s="486"/>
      <c r="P11" s="486"/>
      <c r="Q11" s="486"/>
      <c r="R11" s="486"/>
      <c r="S11" s="486"/>
      <c r="T11" s="487"/>
      <c r="U11" s="487"/>
      <c r="V11" s="487"/>
      <c r="W11" s="487"/>
      <c r="X11" s="487"/>
      <c r="Y11" s="487"/>
      <c r="Z11" s="487"/>
      <c r="AA11" s="487"/>
      <c r="AB11" s="487"/>
      <c r="AC11" s="487"/>
      <c r="AD11" s="487"/>
      <c r="AE11" s="487"/>
      <c r="AF11" s="487"/>
      <c r="AG11" s="487"/>
      <c r="AH11" s="487"/>
      <c r="AI11" s="487"/>
      <c r="AJ11" s="487"/>
      <c r="AK11" s="487"/>
      <c r="AM11" s="110">
        <v>0.5</v>
      </c>
    </row>
    <row r="12" spans="3:39" s="29" customFormat="1" ht="16.5" customHeight="1">
      <c r="C12" s="488" t="s">
        <v>348</v>
      </c>
      <c r="D12" s="488"/>
      <c r="E12" s="488"/>
      <c r="F12" s="488"/>
      <c r="G12" s="488"/>
      <c r="H12" s="488"/>
      <c r="I12" s="488"/>
      <c r="J12" s="488"/>
      <c r="K12" s="488"/>
      <c r="L12" s="489">
        <f>SUM(L8:S11)</f>
        <v>0</v>
      </c>
      <c r="M12" s="489"/>
      <c r="N12" s="489"/>
      <c r="O12" s="489"/>
      <c r="P12" s="489"/>
      <c r="Q12" s="489"/>
      <c r="R12" s="489"/>
      <c r="S12" s="489"/>
      <c r="T12" s="491"/>
      <c r="U12" s="491"/>
      <c r="V12" s="491"/>
      <c r="W12" s="491"/>
      <c r="X12" s="491"/>
      <c r="Y12" s="491"/>
      <c r="Z12" s="491"/>
      <c r="AA12" s="491"/>
      <c r="AB12" s="491"/>
      <c r="AC12" s="491"/>
      <c r="AD12" s="491"/>
      <c r="AE12" s="491"/>
      <c r="AF12" s="491"/>
      <c r="AG12" s="491"/>
      <c r="AH12" s="491"/>
      <c r="AI12" s="491"/>
      <c r="AJ12" s="491"/>
      <c r="AK12" s="491"/>
      <c r="AM12" s="110">
        <v>0.6666666666666666</v>
      </c>
    </row>
    <row r="13" spans="3:37" s="29" customFormat="1" ht="16.5" customHeight="1">
      <c r="C13" s="263"/>
      <c r="D13" s="263"/>
      <c r="E13" s="263"/>
      <c r="F13" s="263"/>
      <c r="G13" s="263"/>
      <c r="H13" s="263"/>
      <c r="I13" s="263"/>
      <c r="J13" s="263"/>
      <c r="K13" s="263"/>
      <c r="L13" s="490"/>
      <c r="M13" s="490"/>
      <c r="N13" s="490"/>
      <c r="O13" s="490"/>
      <c r="P13" s="490"/>
      <c r="Q13" s="490"/>
      <c r="R13" s="490"/>
      <c r="S13" s="490"/>
      <c r="T13" s="492"/>
      <c r="U13" s="492"/>
      <c r="V13" s="492"/>
      <c r="W13" s="492"/>
      <c r="X13" s="492"/>
      <c r="Y13" s="492"/>
      <c r="Z13" s="492"/>
      <c r="AA13" s="492"/>
      <c r="AB13" s="492"/>
      <c r="AC13" s="492"/>
      <c r="AD13" s="492"/>
      <c r="AE13" s="492"/>
      <c r="AF13" s="492"/>
      <c r="AG13" s="492"/>
      <c r="AH13" s="492"/>
      <c r="AI13" s="492"/>
      <c r="AJ13" s="492"/>
      <c r="AK13" s="492"/>
    </row>
    <row r="14" spans="3:37" s="30" customFormat="1" ht="16.5" customHeight="1">
      <c r="C14" s="171"/>
      <c r="D14" s="171"/>
      <c r="E14" s="171"/>
      <c r="F14" s="171"/>
      <c r="G14" s="171"/>
      <c r="H14" s="171"/>
      <c r="I14" s="171"/>
      <c r="J14" s="171"/>
      <c r="K14" s="171"/>
      <c r="L14" s="172"/>
      <c r="M14" s="172"/>
      <c r="N14" s="172"/>
      <c r="O14" s="172"/>
      <c r="P14" s="172"/>
      <c r="Q14" s="172"/>
      <c r="R14" s="172"/>
      <c r="S14" s="172"/>
      <c r="T14" s="29"/>
      <c r="U14" s="29"/>
      <c r="V14" s="29"/>
      <c r="W14" s="29"/>
      <c r="X14" s="29"/>
      <c r="Y14" s="29"/>
      <c r="Z14" s="29"/>
      <c r="AA14" s="29"/>
      <c r="AB14" s="29"/>
      <c r="AC14" s="29"/>
      <c r="AD14" s="29"/>
      <c r="AE14" s="29"/>
      <c r="AF14" s="29"/>
      <c r="AG14" s="29"/>
      <c r="AH14" s="29"/>
      <c r="AI14" s="29"/>
      <c r="AJ14" s="29"/>
      <c r="AK14" s="29"/>
    </row>
    <row r="15" ht="13.5">
      <c r="B15" s="107" t="s">
        <v>274</v>
      </c>
    </row>
    <row r="17" spans="3:37" ht="35.25" customHeight="1">
      <c r="C17" s="484" t="s">
        <v>435</v>
      </c>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row>
    <row r="18" spans="31:37" ht="13.5">
      <c r="AE18" s="107"/>
      <c r="AF18" s="107"/>
      <c r="AG18" s="112"/>
      <c r="AH18" s="112"/>
      <c r="AI18" s="112"/>
      <c r="AJ18" s="112"/>
      <c r="AK18" s="113" t="s">
        <v>341</v>
      </c>
    </row>
    <row r="19" spans="3:37" ht="53.25" customHeight="1">
      <c r="C19" s="262" t="s">
        <v>350</v>
      </c>
      <c r="D19" s="263"/>
      <c r="E19" s="263"/>
      <c r="F19" s="263"/>
      <c r="G19" s="263"/>
      <c r="H19" s="263"/>
      <c r="I19" s="263"/>
      <c r="J19" s="263"/>
      <c r="K19" s="263"/>
      <c r="L19" s="263"/>
      <c r="M19" s="263"/>
      <c r="N19" s="263"/>
      <c r="O19" s="263"/>
      <c r="P19" s="263"/>
      <c r="Q19" s="263"/>
      <c r="R19" s="262" t="s">
        <v>352</v>
      </c>
      <c r="S19" s="263"/>
      <c r="T19" s="263"/>
      <c r="U19" s="263"/>
      <c r="V19" s="263"/>
      <c r="W19" s="263"/>
      <c r="X19" s="263"/>
      <c r="Y19" s="263"/>
      <c r="Z19" s="263"/>
      <c r="AA19" s="263"/>
      <c r="AB19" s="263"/>
      <c r="AC19" s="263"/>
      <c r="AD19" s="263"/>
      <c r="AE19" s="375" t="s">
        <v>436</v>
      </c>
      <c r="AF19" s="372"/>
      <c r="AG19" s="372"/>
      <c r="AH19" s="372"/>
      <c r="AI19" s="372"/>
      <c r="AJ19" s="372"/>
      <c r="AK19" s="372"/>
    </row>
    <row r="20" spans="3:37" ht="30" customHeight="1">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483"/>
      <c r="AF20" s="483"/>
      <c r="AG20" s="483"/>
      <c r="AH20" s="483"/>
      <c r="AI20" s="483"/>
      <c r="AJ20" s="483"/>
      <c r="AK20" s="483"/>
    </row>
    <row r="21" spans="3:37" ht="30" customHeight="1">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483"/>
      <c r="AF21" s="483"/>
      <c r="AG21" s="483"/>
      <c r="AH21" s="483"/>
      <c r="AI21" s="483"/>
      <c r="AJ21" s="483"/>
      <c r="AK21" s="483"/>
    </row>
    <row r="22" spans="3:37" ht="30" customHeight="1">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483"/>
      <c r="AF22" s="483"/>
      <c r="AG22" s="483"/>
      <c r="AH22" s="483"/>
      <c r="AI22" s="483"/>
      <c r="AJ22" s="483"/>
      <c r="AK22" s="483"/>
    </row>
    <row r="23" spans="3:37" ht="30" customHeight="1">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483"/>
      <c r="AF23" s="483"/>
      <c r="AG23" s="483"/>
      <c r="AH23" s="483"/>
      <c r="AI23" s="483"/>
      <c r="AJ23" s="483"/>
      <c r="AK23" s="483"/>
    </row>
    <row r="24" spans="3:37" ht="30" customHeight="1">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483"/>
      <c r="AF24" s="483"/>
      <c r="AG24" s="483"/>
      <c r="AH24" s="483"/>
      <c r="AI24" s="483"/>
      <c r="AJ24" s="483"/>
      <c r="AK24" s="483"/>
    </row>
    <row r="25" spans="3:37" ht="30" customHeight="1">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483"/>
      <c r="AF25" s="483"/>
      <c r="AG25" s="483"/>
      <c r="AH25" s="483"/>
      <c r="AI25" s="483"/>
      <c r="AJ25" s="483"/>
      <c r="AK25" s="483"/>
    </row>
    <row r="26" spans="3:37" ht="30" customHeight="1">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483"/>
      <c r="AF26" s="483"/>
      <c r="AG26" s="483"/>
      <c r="AH26" s="483"/>
      <c r="AI26" s="483"/>
      <c r="AJ26" s="483"/>
      <c r="AK26" s="483"/>
    </row>
    <row r="27" spans="3:37" ht="30" customHeight="1">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483"/>
      <c r="AF27" s="483"/>
      <c r="AG27" s="483"/>
      <c r="AH27" s="483"/>
      <c r="AI27" s="483"/>
      <c r="AJ27" s="483"/>
      <c r="AK27" s="483"/>
    </row>
    <row r="28" spans="3:37" ht="30" customHeight="1">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483"/>
      <c r="AF28" s="483"/>
      <c r="AG28" s="483"/>
      <c r="AH28" s="483"/>
      <c r="AI28" s="483"/>
      <c r="AJ28" s="483"/>
      <c r="AK28" s="483"/>
    </row>
    <row r="29" ht="13.5">
      <c r="C29" s="28" t="s">
        <v>355</v>
      </c>
    </row>
    <row r="30" ht="13.5">
      <c r="C30" s="28" t="s">
        <v>356</v>
      </c>
    </row>
    <row r="31" spans="4:36" ht="13.5">
      <c r="D31" s="482" t="s">
        <v>357</v>
      </c>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row>
    <row r="71" ht="13.5">
      <c r="B71" s="173">
        <v>44198</v>
      </c>
    </row>
    <row r="72" ht="13.5">
      <c r="B72" s="173">
        <v>44230</v>
      </c>
    </row>
  </sheetData>
  <sheetProtection/>
  <mergeCells count="51">
    <mergeCell ref="B4:O5"/>
    <mergeCell ref="C6:K7"/>
    <mergeCell ref="L6:S7"/>
    <mergeCell ref="T6:AK7"/>
    <mergeCell ref="C8:K8"/>
    <mergeCell ref="L8:S8"/>
    <mergeCell ref="T8:AK8"/>
    <mergeCell ref="C9:K9"/>
    <mergeCell ref="L9:S9"/>
    <mergeCell ref="T9:AK9"/>
    <mergeCell ref="C10:K10"/>
    <mergeCell ref="L10:S10"/>
    <mergeCell ref="T10:AK10"/>
    <mergeCell ref="C11:K11"/>
    <mergeCell ref="L11:S11"/>
    <mergeCell ref="T11:AK11"/>
    <mergeCell ref="C12:K13"/>
    <mergeCell ref="L12:S13"/>
    <mergeCell ref="T12:AK13"/>
    <mergeCell ref="C17:AK17"/>
    <mergeCell ref="C19:Q19"/>
    <mergeCell ref="R19:AD19"/>
    <mergeCell ref="AE19:AK19"/>
    <mergeCell ref="C20:Q20"/>
    <mergeCell ref="R20:AD20"/>
    <mergeCell ref="AE20:AK20"/>
    <mergeCell ref="C21:Q21"/>
    <mergeCell ref="R21:AD21"/>
    <mergeCell ref="AE21:AK21"/>
    <mergeCell ref="C22:Q22"/>
    <mergeCell ref="R22:AD22"/>
    <mergeCell ref="AE22:AK22"/>
    <mergeCell ref="C23:Q23"/>
    <mergeCell ref="R23:AD23"/>
    <mergeCell ref="AE23:AK23"/>
    <mergeCell ref="C24:Q24"/>
    <mergeCell ref="R24:AD24"/>
    <mergeCell ref="AE24:AK24"/>
    <mergeCell ref="C25:Q25"/>
    <mergeCell ref="R25:AD25"/>
    <mergeCell ref="AE25:AK25"/>
    <mergeCell ref="C26:Q26"/>
    <mergeCell ref="R26:AD26"/>
    <mergeCell ref="AE26:AK26"/>
    <mergeCell ref="D31:AJ31"/>
    <mergeCell ref="C27:Q27"/>
    <mergeCell ref="R27:AD27"/>
    <mergeCell ref="AE27:AK27"/>
    <mergeCell ref="C28:Q28"/>
    <mergeCell ref="R28:AD28"/>
    <mergeCell ref="AE28:AK28"/>
  </mergeCells>
  <hyperlinks>
    <hyperlink ref="D31" r:id="rId1" display="https://www.soumu.go.jp/toukei_toukatsu/index/seido/syouhin/2index.htm"/>
  </hyperlinks>
  <printOptions horizontalCentered="1" verticalCentered="1"/>
  <pageMargins left="0.98" right="0.79" top="0.79" bottom="0.79" header="0.51" footer="0.51"/>
  <pageSetup blackAndWhite="1" firstPageNumber="0" useFirstPageNumber="1" horizontalDpi="300" verticalDpi="300" orientation="portrait" paperSize="9" r:id="rId2"/>
</worksheet>
</file>

<file path=xl/worksheets/sheet29.xml><?xml version="1.0" encoding="utf-8"?>
<worksheet xmlns="http://schemas.openxmlformats.org/spreadsheetml/2006/main" xmlns:r="http://schemas.openxmlformats.org/officeDocument/2006/relationships">
  <sheetPr>
    <tabColor indexed="15"/>
  </sheetPr>
  <dimension ref="B1:AO29"/>
  <sheetViews>
    <sheetView view="pageBreakPreview" zoomScale="98" zoomScaleSheetLayoutView="98" zoomScalePageLayoutView="0" workbookViewId="0" topLeftCell="A1">
      <selection activeCell="B1" sqref="B1"/>
    </sheetView>
  </sheetViews>
  <sheetFormatPr defaultColWidth="9.00390625" defaultRowHeight="13.5"/>
  <cols>
    <col min="1" max="2" width="2.25390625" style="1" customWidth="1"/>
    <col min="3" max="4" width="10.625" style="1" customWidth="1"/>
    <col min="5" max="5" width="14.375" style="1" customWidth="1"/>
    <col min="6" max="6" width="6.75390625" style="1" customWidth="1"/>
    <col min="7" max="7" width="10.25390625" style="1" customWidth="1"/>
    <col min="8" max="8" width="13.125" style="1" customWidth="1"/>
    <col min="9" max="9" width="12.50390625" style="1" customWidth="1"/>
    <col min="10" max="10" width="15.50390625" style="1" customWidth="1"/>
    <col min="11" max="11" width="18.50390625" style="1" bestFit="1" customWidth="1"/>
    <col min="12" max="12" width="13.625" style="1" customWidth="1"/>
    <col min="13" max="38" width="2.25390625" style="1" customWidth="1"/>
    <col min="39" max="39" width="9.00390625" style="1" bestFit="1" customWidth="1"/>
    <col min="40" max="16384" width="9.00390625" style="1" customWidth="1"/>
  </cols>
  <sheetData>
    <row r="1" spans="2:38" ht="13.5">
      <c r="B1" s="1" t="s">
        <v>7</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ht="13.5">
      <c r="B2" s="1" t="s">
        <v>437</v>
      </c>
    </row>
    <row r="4" spans="2:41" ht="13.5">
      <c r="B4" s="415" t="s">
        <v>32</v>
      </c>
      <c r="C4" s="415"/>
      <c r="D4" s="415"/>
      <c r="E4" s="415"/>
      <c r="F4" s="415"/>
      <c r="G4" s="415"/>
      <c r="H4" s="415"/>
      <c r="I4" s="415"/>
      <c r="J4" s="415"/>
      <c r="K4" s="415"/>
      <c r="L4" s="415"/>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row>
    <row r="5" spans="31:38" ht="13.5">
      <c r="AE5" s="140"/>
      <c r="AF5" s="140"/>
      <c r="AG5" s="140"/>
      <c r="AH5" s="140"/>
      <c r="AI5" s="140"/>
      <c r="AJ5" s="140"/>
      <c r="AK5" s="140"/>
      <c r="AL5" s="140"/>
    </row>
    <row r="7" ht="13.5">
      <c r="C7" s="119" t="s">
        <v>99</v>
      </c>
    </row>
    <row r="9" spans="3:37" ht="25.5" customHeight="1">
      <c r="C9" s="174"/>
      <c r="D9" s="175" t="s">
        <v>359</v>
      </c>
      <c r="E9" s="412" t="s">
        <v>404</v>
      </c>
      <c r="F9" s="412" t="s">
        <v>215</v>
      </c>
      <c r="G9" s="494" t="s">
        <v>438</v>
      </c>
      <c r="H9" s="412" t="s">
        <v>95</v>
      </c>
      <c r="I9" s="412" t="s">
        <v>439</v>
      </c>
      <c r="J9" s="412" t="s">
        <v>440</v>
      </c>
      <c r="K9" s="412" t="s">
        <v>306</v>
      </c>
      <c r="L9" s="412" t="s">
        <v>217</v>
      </c>
      <c r="M9" s="86"/>
      <c r="N9" s="86"/>
      <c r="O9" s="86"/>
      <c r="P9" s="86"/>
      <c r="Q9" s="86"/>
      <c r="R9" s="86"/>
      <c r="S9" s="86"/>
      <c r="T9" s="86"/>
      <c r="U9" s="86"/>
      <c r="V9" s="86"/>
      <c r="W9" s="86"/>
      <c r="X9" s="86"/>
      <c r="Y9" s="86"/>
      <c r="Z9" s="86"/>
      <c r="AA9" s="86"/>
      <c r="AB9" s="86"/>
      <c r="AC9" s="86"/>
      <c r="AD9" s="86"/>
      <c r="AE9" s="86"/>
      <c r="AF9" s="86"/>
      <c r="AG9" s="86"/>
      <c r="AH9" s="86"/>
      <c r="AI9" s="86"/>
      <c r="AJ9" s="86"/>
      <c r="AK9" s="86"/>
    </row>
    <row r="10" spans="2:37" ht="25.5" customHeight="1">
      <c r="B10" s="176"/>
      <c r="C10" s="177" t="s">
        <v>441</v>
      </c>
      <c r="D10" s="178"/>
      <c r="E10" s="494"/>
      <c r="F10" s="494"/>
      <c r="G10" s="494"/>
      <c r="H10" s="412"/>
      <c r="I10" s="494"/>
      <c r="J10" s="412"/>
      <c r="K10" s="412"/>
      <c r="L10" s="494"/>
      <c r="M10" s="86"/>
      <c r="N10" s="86"/>
      <c r="O10" s="86"/>
      <c r="P10" s="179"/>
      <c r="Q10" s="179"/>
      <c r="R10" s="179"/>
      <c r="S10" s="179"/>
      <c r="T10" s="179"/>
      <c r="U10" s="179"/>
      <c r="V10" s="179"/>
      <c r="W10" s="86"/>
      <c r="X10" s="86"/>
      <c r="Y10" s="86"/>
      <c r="Z10" s="86"/>
      <c r="AA10" s="86"/>
      <c r="AB10" s="86"/>
      <c r="AC10" s="86"/>
      <c r="AD10" s="86"/>
      <c r="AE10" s="86"/>
      <c r="AF10" s="86"/>
      <c r="AG10" s="86"/>
      <c r="AH10" s="86"/>
      <c r="AI10" s="86"/>
      <c r="AJ10" s="86"/>
      <c r="AK10" s="86"/>
    </row>
    <row r="11" spans="3:22" ht="25.5" customHeight="1">
      <c r="C11" s="493"/>
      <c r="D11" s="493"/>
      <c r="E11" s="143"/>
      <c r="F11" s="143"/>
      <c r="G11" s="143"/>
      <c r="H11" s="143"/>
      <c r="I11" s="143"/>
      <c r="J11" s="143"/>
      <c r="K11" s="143"/>
      <c r="L11" s="143"/>
      <c r="P11" s="180"/>
      <c r="Q11" s="180"/>
      <c r="R11" s="180"/>
      <c r="S11" s="180"/>
      <c r="T11" s="180"/>
      <c r="U11" s="180"/>
      <c r="V11" s="180"/>
    </row>
    <row r="12" spans="3:22" ht="25.5" customHeight="1">
      <c r="C12" s="493"/>
      <c r="D12" s="493"/>
      <c r="E12" s="143"/>
      <c r="F12" s="143"/>
      <c r="G12" s="143"/>
      <c r="H12" s="143"/>
      <c r="I12" s="143"/>
      <c r="J12" s="143"/>
      <c r="K12" s="143"/>
      <c r="L12" s="143"/>
      <c r="P12" s="180"/>
      <c r="Q12" s="180"/>
      <c r="R12" s="180"/>
      <c r="S12" s="180"/>
      <c r="T12" s="180"/>
      <c r="U12" s="180"/>
      <c r="V12" s="180"/>
    </row>
    <row r="13" spans="3:22" ht="25.5" customHeight="1">
      <c r="C13" s="493"/>
      <c r="D13" s="493"/>
      <c r="E13" s="143"/>
      <c r="F13" s="143"/>
      <c r="G13" s="143"/>
      <c r="H13" s="143"/>
      <c r="I13" s="143"/>
      <c r="J13" s="143"/>
      <c r="K13" s="143"/>
      <c r="L13" s="143"/>
      <c r="P13" s="180"/>
      <c r="Q13" s="180"/>
      <c r="R13" s="180"/>
      <c r="S13" s="180"/>
      <c r="T13" s="180"/>
      <c r="U13" s="180"/>
      <c r="V13" s="180"/>
    </row>
    <row r="14" spans="2:22" ht="25.5" customHeight="1">
      <c r="B14" s="176"/>
      <c r="C14" s="493"/>
      <c r="D14" s="493"/>
      <c r="E14" s="143"/>
      <c r="F14" s="143"/>
      <c r="G14" s="143"/>
      <c r="H14" s="143"/>
      <c r="I14" s="143"/>
      <c r="J14" s="143"/>
      <c r="K14" s="143"/>
      <c r="L14" s="143"/>
      <c r="P14" s="180"/>
      <c r="Q14" s="180"/>
      <c r="R14" s="180"/>
      <c r="S14" s="180"/>
      <c r="T14" s="180"/>
      <c r="U14" s="180"/>
      <c r="V14" s="180"/>
    </row>
    <row r="15" spans="3:22" ht="25.5" customHeight="1">
      <c r="C15" s="493"/>
      <c r="D15" s="493"/>
      <c r="E15" s="143"/>
      <c r="F15" s="143"/>
      <c r="G15" s="143"/>
      <c r="H15" s="143"/>
      <c r="I15" s="143"/>
      <c r="J15" s="143"/>
      <c r="K15" s="143"/>
      <c r="L15" s="143"/>
      <c r="P15" s="180"/>
      <c r="Q15" s="180"/>
      <c r="R15" s="180"/>
      <c r="S15" s="180"/>
      <c r="T15" s="180"/>
      <c r="U15" s="180"/>
      <c r="V15" s="180"/>
    </row>
    <row r="16" spans="3:22" ht="25.5" customHeight="1">
      <c r="C16" s="493"/>
      <c r="D16" s="493"/>
      <c r="E16" s="143"/>
      <c r="F16" s="143"/>
      <c r="G16" s="143"/>
      <c r="H16" s="143"/>
      <c r="I16" s="143"/>
      <c r="J16" s="143"/>
      <c r="K16" s="143"/>
      <c r="L16" s="143"/>
      <c r="Q16" s="181"/>
      <c r="R16" s="181"/>
      <c r="S16" s="181"/>
      <c r="T16" s="181"/>
      <c r="U16" s="181"/>
      <c r="V16" s="181"/>
    </row>
    <row r="17" spans="3:12" ht="25.5" customHeight="1">
      <c r="C17" s="493"/>
      <c r="D17" s="493"/>
      <c r="E17" s="143"/>
      <c r="F17" s="143"/>
      <c r="G17" s="143"/>
      <c r="H17" s="143"/>
      <c r="I17" s="143"/>
      <c r="J17" s="143"/>
      <c r="K17" s="143"/>
      <c r="L17" s="143"/>
    </row>
    <row r="18" spans="3:12" ht="25.5" customHeight="1">
      <c r="C18" s="493"/>
      <c r="D18" s="493"/>
      <c r="E18" s="143"/>
      <c r="F18" s="143"/>
      <c r="G18" s="143"/>
      <c r="H18" s="143"/>
      <c r="I18" s="143"/>
      <c r="J18" s="143"/>
      <c r="K18" s="143"/>
      <c r="L18" s="143"/>
    </row>
    <row r="19" spans="3:12" ht="25.5" customHeight="1">
      <c r="C19" s="493"/>
      <c r="D19" s="493"/>
      <c r="E19" s="143"/>
      <c r="F19" s="143"/>
      <c r="G19" s="143"/>
      <c r="H19" s="143"/>
      <c r="I19" s="143"/>
      <c r="J19" s="143"/>
      <c r="K19" s="143"/>
      <c r="L19" s="143"/>
    </row>
    <row r="20" spans="3:11" ht="13.5" customHeight="1">
      <c r="C20" s="182" t="s">
        <v>361</v>
      </c>
      <c r="D20" s="182"/>
      <c r="E20" s="182"/>
      <c r="F20" s="182"/>
      <c r="G20" s="182"/>
      <c r="H20" s="182"/>
      <c r="I20" s="182"/>
      <c r="J20" s="182"/>
      <c r="K20" s="182"/>
    </row>
    <row r="21" ht="13.5">
      <c r="C21" s="1" t="s">
        <v>230</v>
      </c>
    </row>
    <row r="22" ht="13.5">
      <c r="C22" s="1" t="s">
        <v>442</v>
      </c>
    </row>
    <row r="23" spans="3:23" ht="13.5">
      <c r="C23" s="1" t="s">
        <v>241</v>
      </c>
      <c r="P23" s="183"/>
      <c r="Q23" s="183"/>
      <c r="R23" s="183"/>
      <c r="S23" s="183"/>
      <c r="T23" s="183"/>
      <c r="U23" s="183"/>
      <c r="V23" s="183"/>
      <c r="W23" s="183"/>
    </row>
    <row r="29" spans="5:37" ht="13.5">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sheetData>
  <sheetProtection/>
  <mergeCells count="18">
    <mergeCell ref="B4:L4"/>
    <mergeCell ref="E9:E10"/>
    <mergeCell ref="F9:F10"/>
    <mergeCell ref="G9:G10"/>
    <mergeCell ref="H9:H10"/>
    <mergeCell ref="I9:I10"/>
    <mergeCell ref="J9:J10"/>
    <mergeCell ref="K9:K10"/>
    <mergeCell ref="L9:L10"/>
    <mergeCell ref="C17:D17"/>
    <mergeCell ref="C18:D18"/>
    <mergeCell ref="C19:D19"/>
    <mergeCell ref="C11:D11"/>
    <mergeCell ref="C12:D12"/>
    <mergeCell ref="C13:D13"/>
    <mergeCell ref="C14:D14"/>
    <mergeCell ref="C15:D15"/>
    <mergeCell ref="C16:D16"/>
  </mergeCells>
  <printOptions horizontalCentered="1" verticalCentered="1"/>
  <pageMargins left="0.98" right="0.79" top="0.79" bottom="0.79" header="0.51" footer="0.51"/>
  <pageSetup blackAndWhite="1" firstPageNumber="0"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1:I47"/>
  <sheetViews>
    <sheetView view="pageBreakPreview" zoomScale="90" zoomScaleSheetLayoutView="90" zoomScalePageLayoutView="0" workbookViewId="0" topLeftCell="A1">
      <selection activeCell="B2" sqref="B2"/>
    </sheetView>
  </sheetViews>
  <sheetFormatPr defaultColWidth="9.00390625" defaultRowHeight="13.5"/>
  <cols>
    <col min="1" max="2" width="2.25390625" style="28" customWidth="1"/>
    <col min="3" max="3" width="14.625" style="28" customWidth="1"/>
    <col min="4" max="9" width="10.625" style="28" customWidth="1"/>
    <col min="10" max="11" width="11.25390625" style="28" customWidth="1"/>
    <col min="12" max="12" width="9.00390625" style="28" bestFit="1" customWidth="1"/>
    <col min="13" max="16384" width="9.00390625" style="28" customWidth="1"/>
  </cols>
  <sheetData>
    <row r="1" spans="2:9" ht="14.25">
      <c r="B1" s="33" t="s">
        <v>162</v>
      </c>
      <c r="G1" s="260"/>
      <c r="H1" s="260"/>
      <c r="I1" s="260"/>
    </row>
    <row r="2" ht="30" customHeight="1">
      <c r="B2" s="34"/>
    </row>
    <row r="3" spans="2:9" s="29" customFormat="1" ht="13.5" customHeight="1">
      <c r="B3" s="35" t="s">
        <v>163</v>
      </c>
      <c r="C3" s="28"/>
      <c r="D3" s="28"/>
      <c r="E3" s="28"/>
      <c r="F3" s="28"/>
      <c r="G3" s="261"/>
      <c r="H3" s="261"/>
      <c r="I3" s="261"/>
    </row>
    <row r="4" spans="2:9" s="30" customFormat="1" ht="13.5" customHeight="1">
      <c r="B4" s="28"/>
      <c r="C4" s="28"/>
      <c r="D4" s="28"/>
      <c r="E4" s="28"/>
      <c r="F4" s="28"/>
      <c r="G4" s="28"/>
      <c r="H4" s="28"/>
      <c r="I4" s="28"/>
    </row>
    <row r="5" spans="2:9" s="30" customFormat="1" ht="18" customHeight="1">
      <c r="B5" s="28" t="s">
        <v>164</v>
      </c>
      <c r="C5" s="28"/>
      <c r="D5" s="28"/>
      <c r="E5" s="28"/>
      <c r="F5" s="28"/>
      <c r="G5" s="28"/>
      <c r="H5" s="28"/>
      <c r="I5" s="28"/>
    </row>
    <row r="6" spans="2:9" s="30" customFormat="1" ht="34.5" customHeight="1">
      <c r="B6" s="28"/>
      <c r="C6" s="252"/>
      <c r="D6" s="252"/>
      <c r="E6" s="252"/>
      <c r="F6" s="252"/>
      <c r="G6" s="252"/>
      <c r="H6" s="252"/>
      <c r="I6" s="252"/>
    </row>
    <row r="7" spans="2:9" s="30" customFormat="1" ht="42.75" customHeight="1">
      <c r="B7" s="28"/>
      <c r="C7" s="262" t="s">
        <v>165</v>
      </c>
      <c r="D7" s="263"/>
      <c r="E7" s="37" t="s">
        <v>168</v>
      </c>
      <c r="F7" s="38"/>
      <c r="G7" s="37" t="s">
        <v>169</v>
      </c>
      <c r="H7" s="263"/>
      <c r="I7" s="263"/>
    </row>
    <row r="8" spans="2:9" s="30" customFormat="1" ht="13.5">
      <c r="B8" s="28"/>
      <c r="C8" s="39" t="s">
        <v>170</v>
      </c>
      <c r="D8" s="40"/>
      <c r="E8" s="40"/>
      <c r="F8" s="41"/>
      <c r="G8" s="40"/>
      <c r="H8" s="40"/>
      <c r="I8" s="40"/>
    </row>
    <row r="9" spans="2:9" s="30" customFormat="1" ht="13.5" customHeight="1">
      <c r="B9" s="28"/>
      <c r="C9" s="28"/>
      <c r="D9" s="28"/>
      <c r="E9" s="28"/>
      <c r="F9" s="28"/>
      <c r="G9" s="28"/>
      <c r="H9" s="28"/>
      <c r="I9" s="28"/>
    </row>
    <row r="10" spans="2:9" s="30" customFormat="1" ht="18" customHeight="1">
      <c r="B10" s="28" t="s">
        <v>172</v>
      </c>
      <c r="C10" s="28"/>
      <c r="D10" s="28"/>
      <c r="E10" s="28"/>
      <c r="F10" s="28"/>
      <c r="G10" s="28"/>
      <c r="H10" s="28"/>
      <c r="I10" s="28"/>
    </row>
    <row r="11" spans="2:9" s="30" customFormat="1" ht="24.75" customHeight="1">
      <c r="B11" s="28"/>
      <c r="C11" s="264" t="s">
        <v>174</v>
      </c>
      <c r="D11" s="264"/>
      <c r="E11" s="264"/>
      <c r="F11" s="264"/>
      <c r="G11" s="264"/>
      <c r="H11" s="264"/>
      <c r="I11" s="264"/>
    </row>
    <row r="12" spans="2:9" s="31" customFormat="1" ht="24.75" customHeight="1">
      <c r="B12" s="42"/>
      <c r="C12" s="43" t="s">
        <v>175</v>
      </c>
      <c r="D12" s="44"/>
      <c r="E12" s="44"/>
      <c r="F12" s="44"/>
      <c r="G12" s="44"/>
      <c r="H12" s="44"/>
      <c r="I12" s="43"/>
    </row>
    <row r="13" spans="2:9" s="31" customFormat="1" ht="60" customHeight="1">
      <c r="B13" s="42"/>
      <c r="C13" s="259" t="s">
        <v>178</v>
      </c>
      <c r="D13" s="259"/>
      <c r="E13" s="251" t="s">
        <v>124</v>
      </c>
      <c r="F13" s="252"/>
      <c r="G13" s="252"/>
      <c r="H13" s="252"/>
      <c r="I13" s="252"/>
    </row>
    <row r="14" spans="2:9" s="30" customFormat="1" ht="60" customHeight="1">
      <c r="B14" s="28"/>
      <c r="C14" s="259" t="s">
        <v>180</v>
      </c>
      <c r="D14" s="259"/>
      <c r="E14" s="251" t="s">
        <v>181</v>
      </c>
      <c r="F14" s="252"/>
      <c r="G14" s="252"/>
      <c r="H14" s="252"/>
      <c r="I14" s="252"/>
    </row>
    <row r="15" spans="2:9" s="30" customFormat="1" ht="60" customHeight="1">
      <c r="B15" s="28"/>
      <c r="C15" s="259" t="s">
        <v>66</v>
      </c>
      <c r="D15" s="259"/>
      <c r="E15" s="252"/>
      <c r="F15" s="252"/>
      <c r="G15" s="252"/>
      <c r="H15" s="252"/>
      <c r="I15" s="252"/>
    </row>
    <row r="16" spans="2:9" s="30" customFormat="1" ht="24.75" customHeight="1">
      <c r="B16" s="28"/>
      <c r="C16" s="46"/>
      <c r="D16" s="46"/>
      <c r="E16" s="46"/>
      <c r="F16" s="46"/>
      <c r="G16" s="46"/>
      <c r="H16" s="46"/>
      <c r="I16" s="46"/>
    </row>
    <row r="17" spans="2:9" s="30" customFormat="1" ht="27" customHeight="1">
      <c r="B17" s="28"/>
      <c r="C17" s="43" t="s">
        <v>184</v>
      </c>
      <c r="D17" s="44"/>
      <c r="E17" s="44"/>
      <c r="F17" s="44"/>
      <c r="G17" s="44"/>
      <c r="H17" s="44"/>
      <c r="I17" s="41"/>
    </row>
    <row r="18" spans="2:9" s="30" customFormat="1" ht="60.75" customHeight="1">
      <c r="B18" s="28"/>
      <c r="C18" s="251" t="s">
        <v>185</v>
      </c>
      <c r="D18" s="252"/>
      <c r="E18" s="252"/>
      <c r="F18" s="252"/>
      <c r="G18" s="252"/>
      <c r="H18" s="252"/>
      <c r="I18" s="252"/>
    </row>
    <row r="19" spans="2:9" s="30" customFormat="1" ht="30" customHeight="1">
      <c r="B19" s="28"/>
      <c r="C19" s="47" t="s">
        <v>159</v>
      </c>
      <c r="D19" s="48"/>
      <c r="E19" s="48"/>
      <c r="F19" s="48"/>
      <c r="G19" s="48"/>
      <c r="H19" s="48"/>
      <c r="I19" s="49"/>
    </row>
    <row r="20" spans="2:9" s="30" customFormat="1" ht="43.5" customHeight="1">
      <c r="B20" s="28"/>
      <c r="C20" s="50"/>
      <c r="D20" s="51" t="s">
        <v>155</v>
      </c>
      <c r="E20" s="51" t="s">
        <v>187</v>
      </c>
      <c r="F20" s="51" t="s">
        <v>143</v>
      </c>
      <c r="G20" s="51" t="s">
        <v>21</v>
      </c>
      <c r="H20" s="51" t="s">
        <v>189</v>
      </c>
      <c r="I20" s="51" t="s">
        <v>102</v>
      </c>
    </row>
    <row r="21" spans="2:9" s="30" customFormat="1" ht="27" customHeight="1">
      <c r="B21" s="28"/>
      <c r="C21" s="36" t="s">
        <v>190</v>
      </c>
      <c r="D21" s="38"/>
      <c r="E21" s="38"/>
      <c r="F21" s="38"/>
      <c r="G21" s="38"/>
      <c r="H21" s="38"/>
      <c r="I21" s="38"/>
    </row>
    <row r="22" spans="2:9" s="30" customFormat="1" ht="27">
      <c r="B22" s="28"/>
      <c r="C22" s="45" t="s">
        <v>192</v>
      </c>
      <c r="D22" s="38"/>
      <c r="E22" s="38"/>
      <c r="F22" s="38"/>
      <c r="G22" s="38"/>
      <c r="H22" s="38"/>
      <c r="I22" s="38"/>
    </row>
    <row r="23" spans="2:9" s="30" customFormat="1" ht="13.5">
      <c r="B23" s="28"/>
      <c r="C23" s="52" t="s">
        <v>194</v>
      </c>
      <c r="D23" s="53" t="str">
        <f aca="true" t="shared" si="0" ref="D23:I23">_xlfn.IFERROR(D22/D21,"自動計算")</f>
        <v>自動計算</v>
      </c>
      <c r="E23" s="53" t="str">
        <f t="shared" si="0"/>
        <v>自動計算</v>
      </c>
      <c r="F23" s="53" t="str">
        <f t="shared" si="0"/>
        <v>自動計算</v>
      </c>
      <c r="G23" s="53" t="str">
        <f t="shared" si="0"/>
        <v>自動計算</v>
      </c>
      <c r="H23" s="53" t="str">
        <f t="shared" si="0"/>
        <v>自動計算</v>
      </c>
      <c r="I23" s="53" t="str">
        <f t="shared" si="0"/>
        <v>自動計算</v>
      </c>
    </row>
    <row r="24" spans="2:9" s="30" customFormat="1" ht="27" customHeight="1">
      <c r="B24" s="28"/>
      <c r="C24" s="253" t="s">
        <v>198</v>
      </c>
      <c r="D24" s="253"/>
      <c r="E24" s="253"/>
      <c r="F24" s="253"/>
      <c r="G24" s="253"/>
      <c r="H24" s="253"/>
      <c r="I24" s="253"/>
    </row>
    <row r="25" spans="2:9" s="30" customFormat="1" ht="18" customHeight="1">
      <c r="B25" s="28" t="s">
        <v>199</v>
      </c>
      <c r="C25" s="54"/>
      <c r="D25" s="54"/>
      <c r="E25" s="54"/>
      <c r="F25" s="54"/>
      <c r="G25" s="54"/>
      <c r="H25" s="54"/>
      <c r="I25" s="54"/>
    </row>
    <row r="26" spans="2:9" s="31" customFormat="1" ht="24.75" customHeight="1">
      <c r="B26" s="42"/>
      <c r="C26" s="43" t="s">
        <v>200</v>
      </c>
      <c r="D26" s="43"/>
      <c r="E26" s="43"/>
      <c r="F26" s="43"/>
      <c r="G26" s="43"/>
      <c r="H26" s="43"/>
      <c r="I26" s="43"/>
    </row>
    <row r="27" spans="2:9" s="30" customFormat="1" ht="78" customHeight="1">
      <c r="B27" s="28"/>
      <c r="C27" s="254" t="s">
        <v>201</v>
      </c>
      <c r="D27" s="254"/>
      <c r="E27" s="254"/>
      <c r="F27" s="254"/>
      <c r="G27" s="254"/>
      <c r="H27" s="254"/>
      <c r="I27" s="254"/>
    </row>
    <row r="28" spans="2:9" s="30" customFormat="1" ht="24.75" customHeight="1">
      <c r="B28" s="28"/>
      <c r="C28" s="43" t="s">
        <v>203</v>
      </c>
      <c r="D28" s="39"/>
      <c r="E28" s="39"/>
      <c r="F28" s="39"/>
      <c r="G28" s="39"/>
      <c r="H28" s="39"/>
      <c r="I28" s="39"/>
    </row>
    <row r="29" spans="2:9" s="30" customFormat="1" ht="83.25" customHeight="1">
      <c r="B29" s="28"/>
      <c r="C29" s="254" t="s">
        <v>204</v>
      </c>
      <c r="D29" s="254"/>
      <c r="E29" s="254"/>
      <c r="F29" s="254"/>
      <c r="G29" s="254"/>
      <c r="H29" s="254"/>
      <c r="I29" s="254"/>
    </row>
    <row r="30" spans="2:9" s="30" customFormat="1" ht="24.75" customHeight="1">
      <c r="B30" s="28"/>
      <c r="C30" s="43" t="s">
        <v>205</v>
      </c>
      <c r="D30" s="39"/>
      <c r="E30" s="39"/>
      <c r="F30" s="39"/>
      <c r="G30" s="39"/>
      <c r="H30" s="39"/>
      <c r="I30" s="39"/>
    </row>
    <row r="31" spans="2:9" s="30" customFormat="1" ht="201" customHeight="1">
      <c r="B31" s="28"/>
      <c r="C31" s="255" t="s">
        <v>209</v>
      </c>
      <c r="D31" s="255"/>
      <c r="E31" s="255"/>
      <c r="F31" s="255"/>
      <c r="G31" s="255"/>
      <c r="H31" s="255"/>
      <c r="I31" s="255"/>
    </row>
    <row r="32" spans="2:9" s="30" customFormat="1" ht="30" customHeight="1">
      <c r="B32" s="28"/>
      <c r="C32" s="43" t="s">
        <v>210</v>
      </c>
      <c r="D32" s="44"/>
      <c r="E32" s="44"/>
      <c r="F32" s="44"/>
      <c r="G32" s="44"/>
      <c r="H32" s="44"/>
      <c r="I32" s="44"/>
    </row>
    <row r="33" spans="2:9" s="30" customFormat="1" ht="51" customHeight="1">
      <c r="B33" s="28"/>
      <c r="C33" s="256" t="s">
        <v>211</v>
      </c>
      <c r="D33" s="257"/>
      <c r="E33" s="257"/>
      <c r="F33" s="257"/>
      <c r="G33" s="257"/>
      <c r="H33" s="257"/>
      <c r="I33" s="258"/>
    </row>
    <row r="34" spans="2:9" s="30" customFormat="1" ht="28.5" customHeight="1">
      <c r="B34" s="28"/>
      <c r="C34" s="43" t="s">
        <v>109</v>
      </c>
      <c r="D34" s="39"/>
      <c r="E34" s="39"/>
      <c r="F34" s="39"/>
      <c r="G34" s="39"/>
      <c r="H34" s="39"/>
      <c r="I34" s="39"/>
    </row>
    <row r="35" spans="2:9" s="30" customFormat="1" ht="30" customHeight="1">
      <c r="B35" s="28"/>
      <c r="C35" s="246" t="s">
        <v>213</v>
      </c>
      <c r="D35" s="246"/>
      <c r="E35" s="246"/>
      <c r="F35" s="246"/>
      <c r="G35" s="246"/>
      <c r="H35" s="246"/>
      <c r="I35" s="246"/>
    </row>
    <row r="36" spans="2:9" s="32" customFormat="1" ht="13.5">
      <c r="B36" s="40"/>
      <c r="C36" s="55" t="s">
        <v>214</v>
      </c>
      <c r="D36" s="55" t="s">
        <v>216</v>
      </c>
      <c r="E36" s="55" t="s">
        <v>216</v>
      </c>
      <c r="F36" s="55" t="s">
        <v>216</v>
      </c>
      <c r="G36" s="55" t="s">
        <v>216</v>
      </c>
      <c r="H36" s="55" t="s">
        <v>216</v>
      </c>
      <c r="I36" s="55" t="s">
        <v>216</v>
      </c>
    </row>
    <row r="37" spans="2:9" s="30" customFormat="1" ht="22.5" customHeight="1">
      <c r="B37" s="28"/>
      <c r="C37" s="56"/>
      <c r="D37" s="56"/>
      <c r="E37" s="56"/>
      <c r="F37" s="56"/>
      <c r="G37" s="56"/>
      <c r="H37" s="56"/>
      <c r="I37" s="56"/>
    </row>
    <row r="38" spans="2:9" s="30" customFormat="1" ht="22.5" customHeight="1">
      <c r="B38" s="28"/>
      <c r="C38" s="56"/>
      <c r="D38" s="56"/>
      <c r="E38" s="56"/>
      <c r="F38" s="56"/>
      <c r="G38" s="56"/>
      <c r="H38" s="56"/>
      <c r="I38" s="56"/>
    </row>
    <row r="39" spans="2:9" s="30" customFormat="1" ht="22.5" customHeight="1">
      <c r="B39" s="28"/>
      <c r="C39" s="56"/>
      <c r="D39" s="56"/>
      <c r="E39" s="56"/>
      <c r="F39" s="56"/>
      <c r="G39" s="56"/>
      <c r="H39" s="56"/>
      <c r="I39" s="56"/>
    </row>
    <row r="40" spans="2:9" s="30" customFormat="1" ht="22.5" customHeight="1">
      <c r="B40" s="28"/>
      <c r="C40" s="56"/>
      <c r="D40" s="56"/>
      <c r="E40" s="56"/>
      <c r="F40" s="56"/>
      <c r="G40" s="56"/>
      <c r="H40" s="56"/>
      <c r="I40" s="56"/>
    </row>
    <row r="41" spans="2:9" s="30" customFormat="1" ht="22.5" customHeight="1">
      <c r="B41" s="28"/>
      <c r="C41" s="56"/>
      <c r="D41" s="56"/>
      <c r="E41" s="56"/>
      <c r="F41" s="56"/>
      <c r="G41" s="56"/>
      <c r="H41" s="56"/>
      <c r="I41" s="56"/>
    </row>
    <row r="42" spans="2:9" s="30" customFormat="1" ht="14.25" customHeight="1">
      <c r="B42" s="28"/>
      <c r="C42" s="43"/>
      <c r="D42" s="39"/>
      <c r="E42" s="39"/>
      <c r="F42" s="39"/>
      <c r="G42" s="39"/>
      <c r="H42" s="39"/>
      <c r="I42" s="39"/>
    </row>
    <row r="43" spans="2:9" s="30" customFormat="1" ht="18" customHeight="1">
      <c r="B43" s="28" t="s">
        <v>116</v>
      </c>
      <c r="C43" s="43"/>
      <c r="D43" s="39"/>
      <c r="E43" s="39"/>
      <c r="F43" s="39"/>
      <c r="G43" s="39"/>
      <c r="H43" s="39"/>
      <c r="I43" s="39"/>
    </row>
    <row r="44" spans="2:9" s="31" customFormat="1" ht="24.75" customHeight="1">
      <c r="B44" s="42"/>
      <c r="C44" s="43" t="s">
        <v>183</v>
      </c>
      <c r="D44" s="44"/>
      <c r="E44" s="44"/>
      <c r="F44" s="44"/>
      <c r="G44" s="44"/>
      <c r="H44" s="44"/>
      <c r="I44" s="43"/>
    </row>
    <row r="45" spans="2:9" s="31" customFormat="1" ht="319.5" customHeight="1">
      <c r="B45" s="42"/>
      <c r="C45" s="247" t="s">
        <v>219</v>
      </c>
      <c r="D45" s="248"/>
      <c r="E45" s="248"/>
      <c r="F45" s="248"/>
      <c r="G45" s="248"/>
      <c r="H45" s="248"/>
      <c r="I45" s="249"/>
    </row>
    <row r="46" spans="2:9" s="30" customFormat="1" ht="32.25" customHeight="1">
      <c r="B46" s="28"/>
      <c r="C46" s="250" t="s">
        <v>135</v>
      </c>
      <c r="D46" s="250"/>
      <c r="E46" s="250"/>
      <c r="F46" s="250"/>
      <c r="G46" s="250"/>
      <c r="H46" s="250"/>
      <c r="I46" s="250"/>
    </row>
    <row r="47" spans="3:9" ht="319.5" customHeight="1">
      <c r="C47" s="247" t="s">
        <v>220</v>
      </c>
      <c r="D47" s="248"/>
      <c r="E47" s="248"/>
      <c r="F47" s="248"/>
      <c r="G47" s="248"/>
      <c r="H47" s="248"/>
      <c r="I47" s="249"/>
    </row>
  </sheetData>
  <sheetProtection/>
  <mergeCells count="22">
    <mergeCell ref="G1:I1"/>
    <mergeCell ref="G3:I3"/>
    <mergeCell ref="C6:I6"/>
    <mergeCell ref="C7:D7"/>
    <mergeCell ref="H7:I7"/>
    <mergeCell ref="C11:I11"/>
    <mergeCell ref="C13:D13"/>
    <mergeCell ref="E13:I13"/>
    <mergeCell ref="C14:D14"/>
    <mergeCell ref="E14:I14"/>
    <mergeCell ref="C15:D15"/>
    <mergeCell ref="E15:I15"/>
    <mergeCell ref="C35:I35"/>
    <mergeCell ref="C45:I45"/>
    <mergeCell ref="C46:I46"/>
    <mergeCell ref="C47:I47"/>
    <mergeCell ref="C18:I18"/>
    <mergeCell ref="C24:I24"/>
    <mergeCell ref="C27:I27"/>
    <mergeCell ref="C29:I29"/>
    <mergeCell ref="C31:I31"/>
    <mergeCell ref="C33:I33"/>
  </mergeCells>
  <printOptions horizontalCentered="1" verticalCentered="1"/>
  <pageMargins left="0.38944881889763777" right="0.39" top="0.79" bottom="0.79" header="0.51" footer="0.51"/>
  <pageSetup blackAndWhite="1" firstPageNumber="0" useFirstPageNumber="1" horizontalDpi="300" verticalDpi="300" orientation="portrait" paperSize="9" scale="106" r:id="rId1"/>
  <rowBreaks count="1" manualBreakCount="1">
    <brk id="24" min="1" max="8" man="1"/>
  </rowBreaks>
</worksheet>
</file>

<file path=xl/worksheets/sheet30.xml><?xml version="1.0" encoding="utf-8"?>
<worksheet xmlns="http://schemas.openxmlformats.org/spreadsheetml/2006/main" xmlns:r="http://schemas.openxmlformats.org/officeDocument/2006/relationships">
  <sheetPr>
    <tabColor indexed="14"/>
  </sheetPr>
  <dimension ref="B1:AL60"/>
  <sheetViews>
    <sheetView view="pageBreakPreview" zoomScale="92" zoomScaleSheetLayoutView="92" zoomScalePageLayoutView="0" workbookViewId="0" topLeftCell="A25">
      <selection activeCell="B1" sqref="B1"/>
    </sheetView>
  </sheetViews>
  <sheetFormatPr defaultColWidth="9.00390625" defaultRowHeight="13.5"/>
  <cols>
    <col min="1" max="38" width="2.25390625" style="1" customWidth="1"/>
    <col min="39" max="39" width="9.00390625" style="1" bestFit="1" customWidth="1"/>
    <col min="40" max="16384" width="9.00390625" style="1" customWidth="1"/>
  </cols>
  <sheetData>
    <row r="1" spans="2:38" ht="13.5">
      <c r="B1" s="1" t="s">
        <v>7</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row>
    <row r="2" ht="13.5">
      <c r="B2" s="1" t="s">
        <v>444</v>
      </c>
    </row>
    <row r="4" spans="29:38" ht="13.5">
      <c r="AC4" s="496" t="s">
        <v>22</v>
      </c>
      <c r="AD4" s="496"/>
      <c r="AE4" s="496"/>
      <c r="AF4" s="496"/>
      <c r="AG4" s="496"/>
      <c r="AH4" s="496"/>
      <c r="AI4" s="496"/>
      <c r="AJ4" s="496"/>
      <c r="AK4" s="496"/>
      <c r="AL4" s="496"/>
    </row>
    <row r="5" spans="31:38" ht="13.5">
      <c r="AE5" s="140"/>
      <c r="AF5" s="140"/>
      <c r="AG5" s="140"/>
      <c r="AH5" s="140"/>
      <c r="AI5" s="140"/>
      <c r="AJ5" s="140"/>
      <c r="AK5" s="140"/>
      <c r="AL5" s="140"/>
    </row>
    <row r="7" ht="13.5">
      <c r="C7" s="119" t="s">
        <v>24</v>
      </c>
    </row>
    <row r="10" spans="20:22" ht="13.5">
      <c r="T10" s="480" t="s">
        <v>11</v>
      </c>
      <c r="U10" s="480"/>
      <c r="V10" s="480"/>
    </row>
    <row r="11" spans="20:22" ht="13.5">
      <c r="T11" s="480"/>
      <c r="U11" s="480"/>
      <c r="V11" s="480"/>
    </row>
    <row r="12" spans="20:37" ht="13.5">
      <c r="T12" s="428" t="s">
        <v>29</v>
      </c>
      <c r="U12" s="428"/>
      <c r="V12" s="428"/>
      <c r="W12" s="428"/>
      <c r="X12" s="428"/>
      <c r="Y12" s="481"/>
      <c r="Z12" s="481"/>
      <c r="AA12" s="481"/>
      <c r="AB12" s="481"/>
      <c r="AC12" s="481"/>
      <c r="AD12" s="481"/>
      <c r="AE12" s="481"/>
      <c r="AF12" s="481"/>
      <c r="AG12" s="481"/>
      <c r="AH12" s="481"/>
      <c r="AI12" s="481"/>
      <c r="AJ12" s="481"/>
      <c r="AK12" s="481"/>
    </row>
    <row r="13" spans="20:37" ht="13.5">
      <c r="T13" s="428"/>
      <c r="U13" s="428"/>
      <c r="V13" s="428"/>
      <c r="W13" s="428"/>
      <c r="X13" s="428"/>
      <c r="Y13" s="481"/>
      <c r="Z13" s="481"/>
      <c r="AA13" s="481"/>
      <c r="AB13" s="481"/>
      <c r="AC13" s="481"/>
      <c r="AD13" s="481"/>
      <c r="AE13" s="481"/>
      <c r="AF13" s="481"/>
      <c r="AG13" s="481"/>
      <c r="AH13" s="481"/>
      <c r="AI13" s="481"/>
      <c r="AJ13" s="481"/>
      <c r="AK13" s="481"/>
    </row>
    <row r="14" spans="20:37" ht="13.5">
      <c r="T14" s="428" t="s">
        <v>25</v>
      </c>
      <c r="U14" s="428"/>
      <c r="V14" s="428"/>
      <c r="W14" s="428"/>
      <c r="X14" s="428"/>
      <c r="Y14" s="481"/>
      <c r="Z14" s="481"/>
      <c r="AA14" s="481"/>
      <c r="AB14" s="481"/>
      <c r="AC14" s="481"/>
      <c r="AD14" s="481"/>
      <c r="AE14" s="481"/>
      <c r="AF14" s="481"/>
      <c r="AG14" s="481"/>
      <c r="AH14" s="481"/>
      <c r="AI14" s="481"/>
      <c r="AJ14" s="481"/>
      <c r="AK14" s="481"/>
    </row>
    <row r="15" spans="20:37" ht="13.5">
      <c r="T15" s="428"/>
      <c r="U15" s="428"/>
      <c r="V15" s="428"/>
      <c r="W15" s="428"/>
      <c r="X15" s="428"/>
      <c r="Y15" s="481"/>
      <c r="Z15" s="481"/>
      <c r="AA15" s="481"/>
      <c r="AB15" s="481"/>
      <c r="AC15" s="481"/>
      <c r="AD15" s="481"/>
      <c r="AE15" s="481"/>
      <c r="AF15" s="481"/>
      <c r="AG15" s="481"/>
      <c r="AH15" s="481"/>
      <c r="AI15" s="481"/>
      <c r="AJ15" s="481"/>
      <c r="AK15" s="481"/>
    </row>
    <row r="16" spans="20:37" ht="13.5">
      <c r="T16" s="429" t="s">
        <v>13</v>
      </c>
      <c r="U16" s="428"/>
      <c r="V16" s="428"/>
      <c r="W16" s="428"/>
      <c r="X16" s="428"/>
      <c r="Y16" s="430"/>
      <c r="Z16" s="430"/>
      <c r="AA16" s="430"/>
      <c r="AB16" s="430"/>
      <c r="AC16" s="430"/>
      <c r="AD16" s="430"/>
      <c r="AE16" s="430"/>
      <c r="AF16" s="430"/>
      <c r="AG16" s="430"/>
      <c r="AH16" s="430"/>
      <c r="AI16" s="430"/>
      <c r="AJ16" s="430"/>
      <c r="AK16" s="430"/>
    </row>
    <row r="17" spans="20:37" ht="13.5">
      <c r="T17" s="428"/>
      <c r="U17" s="428"/>
      <c r="V17" s="428"/>
      <c r="W17" s="428"/>
      <c r="X17" s="428"/>
      <c r="Y17" s="430"/>
      <c r="Z17" s="430"/>
      <c r="AA17" s="430"/>
      <c r="AB17" s="430"/>
      <c r="AC17" s="430"/>
      <c r="AD17" s="430"/>
      <c r="AE17" s="430"/>
      <c r="AF17" s="430"/>
      <c r="AG17" s="430"/>
      <c r="AH17" s="430"/>
      <c r="AI17" s="430"/>
      <c r="AJ17" s="430"/>
      <c r="AK17" s="430"/>
    </row>
    <row r="18" spans="20:37" ht="13.5">
      <c r="T18" s="428" t="s">
        <v>108</v>
      </c>
      <c r="U18" s="428"/>
      <c r="V18" s="428"/>
      <c r="W18" s="428"/>
      <c r="X18" s="428"/>
      <c r="Y18" s="480"/>
      <c r="Z18" s="480"/>
      <c r="AA18" s="480"/>
      <c r="AB18" s="480"/>
      <c r="AC18" s="480"/>
      <c r="AD18" s="480"/>
      <c r="AE18" s="480"/>
      <c r="AF18" s="480"/>
      <c r="AG18" s="480"/>
      <c r="AH18" s="480"/>
      <c r="AI18" s="480"/>
      <c r="AJ18" s="480"/>
      <c r="AK18" s="480"/>
    </row>
    <row r="19" spans="20:37" ht="13.5">
      <c r="T19" s="428"/>
      <c r="U19" s="428"/>
      <c r="V19" s="428"/>
      <c r="W19" s="428"/>
      <c r="X19" s="428"/>
      <c r="Y19" s="480"/>
      <c r="Z19" s="480"/>
      <c r="AA19" s="480"/>
      <c r="AB19" s="480"/>
      <c r="AC19" s="480"/>
      <c r="AD19" s="480"/>
      <c r="AE19" s="480"/>
      <c r="AF19" s="480"/>
      <c r="AG19" s="480"/>
      <c r="AH19" s="480"/>
      <c r="AI19" s="480"/>
      <c r="AJ19" s="480"/>
      <c r="AK19" s="480"/>
    </row>
    <row r="22" spans="2:38" ht="13.5">
      <c r="B22" s="428" t="s">
        <v>445</v>
      </c>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row>
    <row r="23" spans="2:38" ht="13.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row>
    <row r="25" spans="2:38" ht="13.5" customHeight="1">
      <c r="B25" s="391" t="s">
        <v>446</v>
      </c>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row>
    <row r="26" spans="2:38" ht="13.5">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row>
    <row r="27" spans="2:38" ht="13.5">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row>
    <row r="28" spans="2:38" ht="13.5">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row>
    <row r="29" spans="2:38" ht="13.5">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row>
    <row r="30" spans="2:38" ht="13.5">
      <c r="B30" s="428" t="s">
        <v>423</v>
      </c>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row>
    <row r="31" spans="2:38" ht="13.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row>
    <row r="33" spans="2:12" ht="13.5">
      <c r="B33" s="176" t="s">
        <v>27</v>
      </c>
      <c r="D33" s="495" t="s">
        <v>447</v>
      </c>
      <c r="E33" s="495"/>
      <c r="F33" s="495"/>
      <c r="G33" s="495"/>
      <c r="H33" s="495"/>
      <c r="I33" s="495"/>
      <c r="J33" s="495"/>
      <c r="K33" s="495"/>
      <c r="L33" s="495"/>
    </row>
    <row r="34" spans="5:10" ht="13.5">
      <c r="E34" s="415" t="s">
        <v>443</v>
      </c>
      <c r="F34" s="415"/>
      <c r="G34" s="415"/>
      <c r="H34" s="415"/>
      <c r="I34" s="415"/>
      <c r="J34" s="1" t="s">
        <v>428</v>
      </c>
    </row>
    <row r="35" spans="5:10" ht="13.5">
      <c r="E35" s="415" t="s">
        <v>126</v>
      </c>
      <c r="F35" s="415"/>
      <c r="G35" s="415"/>
      <c r="H35" s="415"/>
      <c r="I35" s="415"/>
      <c r="J35" s="1" t="s">
        <v>428</v>
      </c>
    </row>
    <row r="37" spans="2:4" ht="13.5">
      <c r="B37" s="176" t="s">
        <v>407</v>
      </c>
      <c r="D37" s="1" t="s">
        <v>319</v>
      </c>
    </row>
    <row r="38" spans="5:10" ht="13.5">
      <c r="E38" s="415" t="s">
        <v>448</v>
      </c>
      <c r="F38" s="415"/>
      <c r="G38" s="415"/>
      <c r="H38" s="415"/>
      <c r="I38" s="415"/>
      <c r="J38" s="1" t="s">
        <v>428</v>
      </c>
    </row>
    <row r="39" spans="5:10" ht="13.5">
      <c r="E39" s="415" t="s">
        <v>449</v>
      </c>
      <c r="F39" s="415"/>
      <c r="G39" s="415"/>
      <c r="H39" s="415"/>
      <c r="I39" s="415"/>
      <c r="J39" s="1" t="s">
        <v>428</v>
      </c>
    </row>
    <row r="41" spans="2:22" ht="13.5">
      <c r="B41" s="176" t="s">
        <v>132</v>
      </c>
      <c r="D41" s="495" t="s">
        <v>145</v>
      </c>
      <c r="E41" s="495"/>
      <c r="F41" s="495"/>
      <c r="G41" s="495"/>
      <c r="H41" s="495"/>
      <c r="I41" s="495"/>
      <c r="J41" s="495"/>
      <c r="K41" s="495"/>
      <c r="L41" s="495"/>
      <c r="P41" s="180"/>
      <c r="Q41" s="180"/>
      <c r="R41" s="180"/>
      <c r="S41" s="180"/>
      <c r="T41" s="180"/>
      <c r="U41" s="180"/>
      <c r="V41" s="180"/>
    </row>
    <row r="42" spans="16:22" ht="13.5">
      <c r="P42" s="180"/>
      <c r="Q42" s="180"/>
      <c r="R42" s="180"/>
      <c r="S42" s="180"/>
      <c r="T42" s="180"/>
      <c r="U42" s="180"/>
      <c r="V42" s="180"/>
    </row>
    <row r="43" spans="16:22" ht="13.5">
      <c r="P43" s="180"/>
      <c r="Q43" s="180"/>
      <c r="R43" s="180"/>
      <c r="S43" s="180"/>
      <c r="T43" s="180"/>
      <c r="U43" s="180"/>
      <c r="V43" s="180"/>
    </row>
    <row r="44" spans="16:22" ht="13.5">
      <c r="P44" s="180"/>
      <c r="Q44" s="180"/>
      <c r="R44" s="180"/>
      <c r="S44" s="180"/>
      <c r="T44" s="180"/>
      <c r="U44" s="180"/>
      <c r="V44" s="180"/>
    </row>
    <row r="45" spans="2:22" ht="13.5">
      <c r="B45" s="176" t="s">
        <v>47</v>
      </c>
      <c r="D45" s="495" t="s">
        <v>450</v>
      </c>
      <c r="E45" s="495"/>
      <c r="F45" s="495"/>
      <c r="G45" s="495"/>
      <c r="H45" s="495"/>
      <c r="I45" s="495"/>
      <c r="J45" s="495"/>
      <c r="K45" s="495"/>
      <c r="L45" s="495"/>
      <c r="P45" s="180"/>
      <c r="Q45" s="180"/>
      <c r="R45" s="180"/>
      <c r="S45" s="180"/>
      <c r="T45" s="180"/>
      <c r="U45" s="180"/>
      <c r="V45" s="180"/>
    </row>
    <row r="46" spans="16:22" ht="13.5">
      <c r="P46" s="180"/>
      <c r="Q46" s="180"/>
      <c r="R46" s="180"/>
      <c r="S46" s="180"/>
      <c r="T46" s="180"/>
      <c r="U46" s="180"/>
      <c r="V46" s="180"/>
    </row>
    <row r="47" spans="17:22" ht="13.5">
      <c r="Q47" s="181"/>
      <c r="R47" s="181"/>
      <c r="S47" s="181"/>
      <c r="T47" s="181"/>
      <c r="U47" s="181"/>
      <c r="V47" s="181"/>
    </row>
    <row r="49" ht="13.5">
      <c r="B49" s="1" t="s">
        <v>55</v>
      </c>
    </row>
    <row r="50" ht="13.5">
      <c r="C50" s="1" t="s">
        <v>451</v>
      </c>
    </row>
    <row r="54" spans="16:23" ht="13.5">
      <c r="P54" s="183"/>
      <c r="Q54" s="183"/>
      <c r="R54" s="183"/>
      <c r="S54" s="183"/>
      <c r="T54" s="183"/>
      <c r="U54" s="183"/>
      <c r="V54" s="183"/>
      <c r="W54" s="183"/>
    </row>
    <row r="60" spans="5:37" ht="13.5">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row>
  </sheetData>
  <sheetProtection/>
  <mergeCells count="20">
    <mergeCell ref="AC4:AL4"/>
    <mergeCell ref="T10:V11"/>
    <mergeCell ref="T12:X13"/>
    <mergeCell ref="Y12:AK13"/>
    <mergeCell ref="T14:X15"/>
    <mergeCell ref="Y14:AK15"/>
    <mergeCell ref="T16:X17"/>
    <mergeCell ref="Y16:AK17"/>
    <mergeCell ref="T18:X19"/>
    <mergeCell ref="Y18:AK19"/>
    <mergeCell ref="B22:AL22"/>
    <mergeCell ref="B25:AL28"/>
    <mergeCell ref="D41:L41"/>
    <mergeCell ref="D45:L45"/>
    <mergeCell ref="B30:AL30"/>
    <mergeCell ref="D33:L33"/>
    <mergeCell ref="E34:I34"/>
    <mergeCell ref="E35:I35"/>
    <mergeCell ref="E38:I38"/>
    <mergeCell ref="E39:I39"/>
  </mergeCells>
  <printOptions horizontalCentered="1" verticalCentered="1"/>
  <pageMargins left="0.98" right="0.79" top="0.79" bottom="0.79" header="0.51" footer="0.51"/>
  <pageSetup blackAndWhite="1" firstPageNumber="0"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B1:J52"/>
  <sheetViews>
    <sheetView view="pageBreakPreview" zoomScale="90" zoomScaleSheetLayoutView="90" zoomScalePageLayoutView="0" workbookViewId="0" topLeftCell="A1">
      <selection activeCell="B2" sqref="B2"/>
    </sheetView>
  </sheetViews>
  <sheetFormatPr defaultColWidth="9.00390625" defaultRowHeight="13.5"/>
  <cols>
    <col min="1" max="2" width="2.25390625" style="28" customWidth="1"/>
    <col min="3" max="4" width="14.625" style="28" customWidth="1"/>
    <col min="5" max="10" width="10.625" style="28" customWidth="1"/>
    <col min="11" max="12" width="11.25390625" style="28" customWidth="1"/>
    <col min="13" max="13" width="9.00390625" style="28" bestFit="1" customWidth="1"/>
    <col min="14" max="16384" width="9.00390625" style="28" customWidth="1"/>
  </cols>
  <sheetData>
    <row r="1" spans="2:10" ht="14.25">
      <c r="B1" s="33" t="s">
        <v>221</v>
      </c>
      <c r="H1" s="260"/>
      <c r="I1" s="260"/>
      <c r="J1" s="260"/>
    </row>
    <row r="2" ht="23.25" customHeight="1">
      <c r="B2" s="34"/>
    </row>
    <row r="3" spans="2:10" s="29" customFormat="1" ht="13.5" customHeight="1">
      <c r="B3" s="35" t="s">
        <v>163</v>
      </c>
      <c r="C3" s="28"/>
      <c r="D3" s="28"/>
      <c r="E3" s="28"/>
      <c r="F3" s="28"/>
      <c r="G3" s="28"/>
      <c r="H3" s="261"/>
      <c r="I3" s="261"/>
      <c r="J3" s="261"/>
    </row>
    <row r="4" spans="2:10" s="30" customFormat="1" ht="13.5" customHeight="1">
      <c r="B4" s="28"/>
      <c r="C4" s="28"/>
      <c r="D4" s="28"/>
      <c r="E4" s="28"/>
      <c r="F4" s="28"/>
      <c r="G4" s="28"/>
      <c r="H4" s="28"/>
      <c r="I4" s="28"/>
      <c r="J4" s="28"/>
    </row>
    <row r="5" spans="2:10" s="30" customFormat="1" ht="18" customHeight="1">
      <c r="B5" s="28" t="s">
        <v>222</v>
      </c>
      <c r="C5" s="28"/>
      <c r="D5" s="28"/>
      <c r="E5" s="28"/>
      <c r="F5" s="28"/>
      <c r="G5" s="28"/>
      <c r="H5" s="28"/>
      <c r="I5" s="28"/>
      <c r="J5" s="28"/>
    </row>
    <row r="6" spans="2:10" s="30" customFormat="1" ht="34.5" customHeight="1">
      <c r="B6" s="28"/>
      <c r="C6" s="252"/>
      <c r="D6" s="252"/>
      <c r="E6" s="252"/>
      <c r="F6" s="252"/>
      <c r="G6" s="252"/>
      <c r="H6" s="252"/>
      <c r="I6" s="252"/>
      <c r="J6" s="252"/>
    </row>
    <row r="7" spans="2:10" s="29" customFormat="1" ht="42.75" customHeight="1">
      <c r="B7" s="28"/>
      <c r="C7" s="262" t="s">
        <v>165</v>
      </c>
      <c r="D7" s="262"/>
      <c r="E7" s="263"/>
      <c r="F7" s="37" t="s">
        <v>168</v>
      </c>
      <c r="G7" s="38"/>
      <c r="H7" s="37" t="s">
        <v>169</v>
      </c>
      <c r="I7" s="263"/>
      <c r="J7" s="263"/>
    </row>
    <row r="8" spans="2:10" s="29" customFormat="1" ht="13.5">
      <c r="B8" s="28"/>
      <c r="C8" s="39" t="s">
        <v>170</v>
      </c>
      <c r="D8" s="39"/>
      <c r="E8" s="40"/>
      <c r="F8" s="40"/>
      <c r="G8" s="41"/>
      <c r="H8" s="40"/>
      <c r="I8" s="40"/>
      <c r="J8" s="40"/>
    </row>
    <row r="9" spans="2:10" s="30" customFormat="1" ht="13.5" customHeight="1">
      <c r="B9" s="28"/>
      <c r="C9" s="28"/>
      <c r="D9" s="28"/>
      <c r="E9" s="28"/>
      <c r="F9" s="28"/>
      <c r="G9" s="28"/>
      <c r="H9" s="28"/>
      <c r="I9" s="28"/>
      <c r="J9" s="28"/>
    </row>
    <row r="10" spans="2:10" s="30" customFormat="1" ht="18" customHeight="1">
      <c r="B10" s="28" t="s">
        <v>172</v>
      </c>
      <c r="C10" s="28"/>
      <c r="D10" s="28"/>
      <c r="E10" s="28"/>
      <c r="F10" s="28"/>
      <c r="G10" s="28"/>
      <c r="H10" s="28"/>
      <c r="I10" s="28"/>
      <c r="J10" s="28"/>
    </row>
    <row r="11" spans="2:10" s="30" customFormat="1" ht="24.75" customHeight="1">
      <c r="B11" s="28"/>
      <c r="C11" s="264" t="s">
        <v>174</v>
      </c>
      <c r="D11" s="264"/>
      <c r="E11" s="264"/>
      <c r="F11" s="264"/>
      <c r="G11" s="264"/>
      <c r="H11" s="264"/>
      <c r="I11" s="264"/>
      <c r="J11" s="264"/>
    </row>
    <row r="12" spans="2:10" s="31" customFormat="1" ht="24.75" customHeight="1">
      <c r="B12" s="42"/>
      <c r="C12" s="43" t="s">
        <v>225</v>
      </c>
      <c r="D12" s="43"/>
      <c r="E12" s="44"/>
      <c r="F12" s="44"/>
      <c r="G12" s="44"/>
      <c r="H12" s="44"/>
      <c r="I12" s="44"/>
      <c r="J12" s="43"/>
    </row>
    <row r="13" spans="2:10" s="31" customFormat="1" ht="49.5" customHeight="1">
      <c r="B13" s="42"/>
      <c r="C13" s="259" t="s">
        <v>178</v>
      </c>
      <c r="D13" s="259"/>
      <c r="E13" s="259"/>
      <c r="F13" s="272"/>
      <c r="G13" s="272"/>
      <c r="H13" s="272"/>
      <c r="I13" s="272"/>
      <c r="J13" s="272"/>
    </row>
    <row r="14" spans="2:10" s="30" customFormat="1" ht="49.5" customHeight="1">
      <c r="B14" s="28"/>
      <c r="C14" s="259" t="s">
        <v>180</v>
      </c>
      <c r="D14" s="259"/>
      <c r="E14" s="259"/>
      <c r="F14" s="272"/>
      <c r="G14" s="272"/>
      <c r="H14" s="272"/>
      <c r="I14" s="272"/>
      <c r="J14" s="272"/>
    </row>
    <row r="15" spans="2:10" s="30" customFormat="1" ht="49.5" customHeight="1">
      <c r="B15" s="28"/>
      <c r="C15" s="259" t="s">
        <v>66</v>
      </c>
      <c r="D15" s="259"/>
      <c r="E15" s="259"/>
      <c r="F15" s="272"/>
      <c r="G15" s="272"/>
      <c r="H15" s="272"/>
      <c r="I15" s="272"/>
      <c r="J15" s="272"/>
    </row>
    <row r="16" spans="2:10" s="30" customFormat="1" ht="27" customHeight="1">
      <c r="B16" s="28"/>
      <c r="C16" s="47" t="s">
        <v>184</v>
      </c>
      <c r="D16" s="47"/>
      <c r="E16" s="48"/>
      <c r="F16" s="48"/>
      <c r="G16" s="48"/>
      <c r="H16" s="48"/>
      <c r="I16" s="48"/>
      <c r="J16" s="57"/>
    </row>
    <row r="17" spans="2:10" s="30" customFormat="1" ht="35.25" customHeight="1">
      <c r="B17" s="28"/>
      <c r="C17" s="252"/>
      <c r="D17" s="252"/>
      <c r="E17" s="252"/>
      <c r="F17" s="252"/>
      <c r="G17" s="252"/>
      <c r="H17" s="252"/>
      <c r="I17" s="252"/>
      <c r="J17" s="252"/>
    </row>
    <row r="18" spans="2:10" s="30" customFormat="1" ht="30" customHeight="1">
      <c r="B18" s="28"/>
      <c r="C18" s="47" t="s">
        <v>182</v>
      </c>
      <c r="D18" s="47"/>
      <c r="E18" s="48"/>
      <c r="F18" s="48"/>
      <c r="G18" s="48"/>
      <c r="H18" s="48"/>
      <c r="I18" s="48"/>
      <c r="J18" s="58" t="s">
        <v>226</v>
      </c>
    </row>
    <row r="19" spans="2:10" s="30" customFormat="1" ht="43.5" customHeight="1">
      <c r="B19" s="28"/>
      <c r="C19" s="37" t="s">
        <v>62</v>
      </c>
      <c r="D19" s="37" t="s">
        <v>227</v>
      </c>
      <c r="E19" s="51" t="s">
        <v>155</v>
      </c>
      <c r="F19" s="51" t="s">
        <v>187</v>
      </c>
      <c r="G19" s="51" t="s">
        <v>143</v>
      </c>
      <c r="H19" s="51" t="s">
        <v>21</v>
      </c>
      <c r="I19" s="51" t="s">
        <v>189</v>
      </c>
      <c r="J19" s="51" t="s">
        <v>102</v>
      </c>
    </row>
    <row r="20" spans="2:10" s="30" customFormat="1" ht="13.5">
      <c r="B20" s="28"/>
      <c r="C20" s="59" t="s">
        <v>229</v>
      </c>
      <c r="D20" s="60"/>
      <c r="E20" s="61"/>
      <c r="F20" s="61"/>
      <c r="G20" s="61"/>
      <c r="H20" s="61"/>
      <c r="I20" s="61"/>
      <c r="J20" s="61"/>
    </row>
    <row r="21" spans="2:10" s="30" customFormat="1" ht="13.5">
      <c r="B21" s="28"/>
      <c r="C21" s="270" t="s">
        <v>58</v>
      </c>
      <c r="D21" s="270"/>
      <c r="E21" s="62"/>
      <c r="F21" s="62"/>
      <c r="G21" s="62"/>
      <c r="H21" s="62"/>
      <c r="I21" s="62"/>
      <c r="J21" s="62"/>
    </row>
    <row r="22" spans="2:10" s="30" customFormat="1" ht="13.5">
      <c r="B22" s="28"/>
      <c r="C22" s="271"/>
      <c r="D22" s="268"/>
      <c r="E22" s="53" t="str">
        <f aca="true" t="shared" si="0" ref="E22:J22">_xlfn.IFERROR(E21/E20,"自動計算")</f>
        <v>自動計算</v>
      </c>
      <c r="F22" s="53" t="str">
        <f t="shared" si="0"/>
        <v>自動計算</v>
      </c>
      <c r="G22" s="53" t="str">
        <f t="shared" si="0"/>
        <v>自動計算</v>
      </c>
      <c r="H22" s="53" t="str">
        <f t="shared" si="0"/>
        <v>自動計算</v>
      </c>
      <c r="I22" s="53" t="str">
        <f t="shared" si="0"/>
        <v>自動計算</v>
      </c>
      <c r="J22" s="53" t="str">
        <f t="shared" si="0"/>
        <v>自動計算</v>
      </c>
    </row>
    <row r="23" spans="2:10" s="30" customFormat="1" ht="13.5">
      <c r="B23" s="28"/>
      <c r="C23" s="265" t="s">
        <v>231</v>
      </c>
      <c r="D23" s="267"/>
      <c r="E23" s="63"/>
      <c r="F23" s="63"/>
      <c r="G23" s="63"/>
      <c r="H23" s="63"/>
      <c r="I23" s="63"/>
      <c r="J23" s="63"/>
    </row>
    <row r="24" spans="2:10" s="30" customFormat="1" ht="13.5">
      <c r="B24" s="28"/>
      <c r="C24" s="266"/>
      <c r="D24" s="268"/>
      <c r="E24" s="53" t="str">
        <f aca="true" t="shared" si="1" ref="E24:J24">_xlfn.IFERROR(E23/E20,"自動計算")</f>
        <v>自動計算</v>
      </c>
      <c r="F24" s="53" t="str">
        <f t="shared" si="1"/>
        <v>自動計算</v>
      </c>
      <c r="G24" s="53" t="str">
        <f t="shared" si="1"/>
        <v>自動計算</v>
      </c>
      <c r="H24" s="53" t="str">
        <f t="shared" si="1"/>
        <v>自動計算</v>
      </c>
      <c r="I24" s="53" t="str">
        <f t="shared" si="1"/>
        <v>自動計算</v>
      </c>
      <c r="J24" s="53" t="str">
        <f t="shared" si="1"/>
        <v>自動計算</v>
      </c>
    </row>
    <row r="25" spans="2:10" s="30" customFormat="1" ht="13.5">
      <c r="B25" s="28"/>
      <c r="C25" s="265" t="s">
        <v>231</v>
      </c>
      <c r="D25" s="267"/>
      <c r="E25" s="63"/>
      <c r="F25" s="63"/>
      <c r="G25" s="63"/>
      <c r="H25" s="63"/>
      <c r="I25" s="63"/>
      <c r="J25" s="63"/>
    </row>
    <row r="26" spans="2:10" s="30" customFormat="1" ht="13.5">
      <c r="B26" s="28"/>
      <c r="C26" s="266"/>
      <c r="D26" s="268"/>
      <c r="E26" s="53" t="str">
        <f aca="true" t="shared" si="2" ref="E26:J26">_xlfn.IFERROR(E25/E20,"自動計算")</f>
        <v>自動計算</v>
      </c>
      <c r="F26" s="53" t="str">
        <f t="shared" si="2"/>
        <v>自動計算</v>
      </c>
      <c r="G26" s="53" t="str">
        <f t="shared" si="2"/>
        <v>自動計算</v>
      </c>
      <c r="H26" s="53" t="str">
        <f t="shared" si="2"/>
        <v>自動計算</v>
      </c>
      <c r="I26" s="53" t="str">
        <f t="shared" si="2"/>
        <v>自動計算</v>
      </c>
      <c r="J26" s="53" t="str">
        <f t="shared" si="2"/>
        <v>自動計算</v>
      </c>
    </row>
    <row r="27" spans="2:10" s="30" customFormat="1" ht="13.5">
      <c r="B27" s="28"/>
      <c r="C27" s="265" t="s">
        <v>231</v>
      </c>
      <c r="D27" s="267"/>
      <c r="E27" s="63"/>
      <c r="F27" s="63"/>
      <c r="G27" s="63"/>
      <c r="H27" s="63"/>
      <c r="I27" s="63"/>
      <c r="J27" s="63"/>
    </row>
    <row r="28" spans="2:10" s="30" customFormat="1" ht="13.5">
      <c r="B28" s="28"/>
      <c r="C28" s="266"/>
      <c r="D28" s="268"/>
      <c r="E28" s="53" t="str">
        <f aca="true" t="shared" si="3" ref="E28:J28">_xlfn.IFERROR(E27/E20,"自動計算")</f>
        <v>自動計算</v>
      </c>
      <c r="F28" s="53" t="str">
        <f t="shared" si="3"/>
        <v>自動計算</v>
      </c>
      <c r="G28" s="53" t="str">
        <f t="shared" si="3"/>
        <v>自動計算</v>
      </c>
      <c r="H28" s="53" t="str">
        <f t="shared" si="3"/>
        <v>自動計算</v>
      </c>
      <c r="I28" s="53" t="str">
        <f t="shared" si="3"/>
        <v>自動計算</v>
      </c>
      <c r="J28" s="53" t="str">
        <f t="shared" si="3"/>
        <v>自動計算</v>
      </c>
    </row>
    <row r="29" spans="2:10" s="30" customFormat="1" ht="72" customHeight="1">
      <c r="B29" s="28"/>
      <c r="C29" s="269" t="s">
        <v>232</v>
      </c>
      <c r="D29" s="269"/>
      <c r="E29" s="269"/>
      <c r="F29" s="269"/>
      <c r="G29" s="269"/>
      <c r="H29" s="269"/>
      <c r="I29" s="269"/>
      <c r="J29" s="269"/>
    </row>
    <row r="30" spans="2:10" s="30" customFormat="1" ht="18" customHeight="1">
      <c r="B30" s="28" t="s">
        <v>199</v>
      </c>
      <c r="C30" s="54"/>
      <c r="D30" s="54"/>
      <c r="E30" s="54"/>
      <c r="F30" s="54"/>
      <c r="G30" s="54"/>
      <c r="H30" s="54"/>
      <c r="I30" s="54"/>
      <c r="J30" s="54"/>
    </row>
    <row r="31" spans="2:10" s="31" customFormat="1" ht="24.75" customHeight="1">
      <c r="B31" s="42"/>
      <c r="C31" s="43" t="s">
        <v>200</v>
      </c>
      <c r="D31" s="43"/>
      <c r="E31" s="43"/>
      <c r="F31" s="43"/>
      <c r="G31" s="43"/>
      <c r="H31" s="43"/>
      <c r="I31" s="43"/>
      <c r="J31" s="43"/>
    </row>
    <row r="32" spans="2:10" s="30" customFormat="1" ht="78" customHeight="1">
      <c r="B32" s="28"/>
      <c r="C32" s="254" t="s">
        <v>201</v>
      </c>
      <c r="D32" s="254"/>
      <c r="E32" s="254"/>
      <c r="F32" s="254"/>
      <c r="G32" s="254"/>
      <c r="H32" s="254"/>
      <c r="I32" s="254"/>
      <c r="J32" s="254"/>
    </row>
    <row r="33" spans="2:10" s="30" customFormat="1" ht="24.75" customHeight="1">
      <c r="B33" s="28"/>
      <c r="C33" s="43" t="s">
        <v>203</v>
      </c>
      <c r="D33" s="43"/>
      <c r="E33" s="39"/>
      <c r="F33" s="39"/>
      <c r="G33" s="39"/>
      <c r="H33" s="39"/>
      <c r="I33" s="39"/>
      <c r="J33" s="39"/>
    </row>
    <row r="34" spans="2:10" s="30" customFormat="1" ht="83.25" customHeight="1">
      <c r="B34" s="28"/>
      <c r="C34" s="254" t="s">
        <v>204</v>
      </c>
      <c r="D34" s="254"/>
      <c r="E34" s="254"/>
      <c r="F34" s="254"/>
      <c r="G34" s="254"/>
      <c r="H34" s="254"/>
      <c r="I34" s="254"/>
      <c r="J34" s="254"/>
    </row>
    <row r="35" spans="2:10" s="30" customFormat="1" ht="24.75" customHeight="1">
      <c r="B35" s="28"/>
      <c r="C35" s="43" t="s">
        <v>205</v>
      </c>
      <c r="D35" s="43"/>
      <c r="E35" s="39"/>
      <c r="F35" s="39"/>
      <c r="G35" s="39"/>
      <c r="H35" s="39"/>
      <c r="I35" s="39"/>
      <c r="J35" s="39"/>
    </row>
    <row r="36" spans="2:10" s="30" customFormat="1" ht="201" customHeight="1">
      <c r="B36" s="28"/>
      <c r="C36" s="255" t="s">
        <v>209</v>
      </c>
      <c r="D36" s="255"/>
      <c r="E36" s="255"/>
      <c r="F36" s="255"/>
      <c r="G36" s="255"/>
      <c r="H36" s="255"/>
      <c r="I36" s="255"/>
      <c r="J36" s="255"/>
    </row>
    <row r="37" spans="2:9" s="30" customFormat="1" ht="30" customHeight="1">
      <c r="B37" s="28"/>
      <c r="C37" s="43" t="s">
        <v>210</v>
      </c>
      <c r="D37" s="44"/>
      <c r="E37" s="44"/>
      <c r="F37" s="44"/>
      <c r="G37" s="44"/>
      <c r="H37" s="44"/>
      <c r="I37" s="44"/>
    </row>
    <row r="38" spans="2:10" s="30" customFormat="1" ht="51" customHeight="1">
      <c r="B38" s="28"/>
      <c r="C38" s="254" t="s">
        <v>211</v>
      </c>
      <c r="D38" s="254"/>
      <c r="E38" s="254"/>
      <c r="F38" s="254"/>
      <c r="G38" s="254"/>
      <c r="H38" s="254"/>
      <c r="I38" s="254"/>
      <c r="J38" s="254"/>
    </row>
    <row r="39" spans="2:10" s="30" customFormat="1" ht="28.5" customHeight="1">
      <c r="B39" s="28"/>
      <c r="C39" s="43" t="s">
        <v>109</v>
      </c>
      <c r="D39" s="43"/>
      <c r="E39" s="39"/>
      <c r="F39" s="39"/>
      <c r="G39" s="39"/>
      <c r="H39" s="39"/>
      <c r="I39" s="39"/>
      <c r="J39" s="39"/>
    </row>
    <row r="40" spans="2:10" s="30" customFormat="1" ht="30" customHeight="1">
      <c r="B40" s="28"/>
      <c r="C40" s="246" t="s">
        <v>213</v>
      </c>
      <c r="D40" s="246"/>
      <c r="E40" s="246"/>
      <c r="F40" s="246"/>
      <c r="G40" s="246"/>
      <c r="H40" s="246"/>
      <c r="I40" s="246"/>
      <c r="J40" s="246"/>
    </row>
    <row r="41" spans="2:10" s="32" customFormat="1" ht="13.5">
      <c r="B41" s="40"/>
      <c r="C41" s="55" t="s">
        <v>214</v>
      </c>
      <c r="D41" s="55"/>
      <c r="E41" s="55" t="s">
        <v>216</v>
      </c>
      <c r="F41" s="55" t="s">
        <v>216</v>
      </c>
      <c r="G41" s="55" t="s">
        <v>216</v>
      </c>
      <c r="H41" s="55" t="s">
        <v>216</v>
      </c>
      <c r="I41" s="55" t="s">
        <v>216</v>
      </c>
      <c r="J41" s="55" t="s">
        <v>216</v>
      </c>
    </row>
    <row r="42" spans="2:10" s="30" customFormat="1" ht="22.5" customHeight="1">
      <c r="B42" s="28"/>
      <c r="C42" s="56"/>
      <c r="D42" s="56"/>
      <c r="E42" s="56"/>
      <c r="F42" s="56"/>
      <c r="G42" s="56"/>
      <c r="H42" s="56"/>
      <c r="I42" s="56"/>
      <c r="J42" s="56"/>
    </row>
    <row r="43" spans="2:10" s="30" customFormat="1" ht="22.5" customHeight="1">
      <c r="B43" s="28"/>
      <c r="C43" s="56"/>
      <c r="D43" s="56"/>
      <c r="E43" s="56"/>
      <c r="F43" s="56"/>
      <c r="G43" s="56"/>
      <c r="H43" s="56"/>
      <c r="I43" s="56"/>
      <c r="J43" s="56"/>
    </row>
    <row r="44" spans="2:10" s="30" customFormat="1" ht="22.5" customHeight="1">
      <c r="B44" s="28"/>
      <c r="C44" s="56"/>
      <c r="D44" s="56"/>
      <c r="E44" s="56"/>
      <c r="F44" s="56"/>
      <c r="G44" s="56"/>
      <c r="H44" s="56"/>
      <c r="I44" s="56"/>
      <c r="J44" s="56"/>
    </row>
    <row r="45" spans="2:10" s="30" customFormat="1" ht="22.5" customHeight="1">
      <c r="B45" s="28"/>
      <c r="C45" s="56"/>
      <c r="D45" s="56"/>
      <c r="E45" s="56"/>
      <c r="F45" s="56"/>
      <c r="G45" s="56"/>
      <c r="H45" s="56"/>
      <c r="I45" s="56"/>
      <c r="J45" s="56"/>
    </row>
    <row r="46" spans="2:10" s="30" customFormat="1" ht="22.5" customHeight="1">
      <c r="B46" s="28"/>
      <c r="C46" s="56"/>
      <c r="D46" s="56"/>
      <c r="E46" s="56"/>
      <c r="F46" s="56"/>
      <c r="G46" s="56"/>
      <c r="H46" s="56"/>
      <c r="I46" s="56"/>
      <c r="J46" s="56"/>
    </row>
    <row r="47" spans="2:10" s="30" customFormat="1" ht="14.25" customHeight="1">
      <c r="B47" s="28"/>
      <c r="C47" s="43"/>
      <c r="D47" s="43"/>
      <c r="E47" s="39"/>
      <c r="F47" s="39"/>
      <c r="G47" s="39"/>
      <c r="H47" s="39"/>
      <c r="I47" s="39"/>
      <c r="J47" s="39"/>
    </row>
    <row r="48" spans="2:10" s="30" customFormat="1" ht="18" customHeight="1">
      <c r="B48" s="28" t="s">
        <v>116</v>
      </c>
      <c r="C48" s="43"/>
      <c r="D48" s="43"/>
      <c r="E48" s="39"/>
      <c r="F48" s="39"/>
      <c r="G48" s="39"/>
      <c r="H48" s="39"/>
      <c r="I48" s="39"/>
      <c r="J48" s="39"/>
    </row>
    <row r="49" spans="2:10" s="31" customFormat="1" ht="24.75" customHeight="1">
      <c r="B49" s="42"/>
      <c r="C49" s="43" t="s">
        <v>183</v>
      </c>
      <c r="D49" s="43"/>
      <c r="E49" s="44"/>
      <c r="F49" s="44"/>
      <c r="G49" s="44"/>
      <c r="H49" s="44"/>
      <c r="I49" s="44"/>
      <c r="J49" s="43"/>
    </row>
    <row r="50" spans="2:10" s="31" customFormat="1" ht="319.5" customHeight="1">
      <c r="B50" s="42"/>
      <c r="C50" s="255" t="s">
        <v>219</v>
      </c>
      <c r="D50" s="255"/>
      <c r="E50" s="255"/>
      <c r="F50" s="255"/>
      <c r="G50" s="255"/>
      <c r="H50" s="255"/>
      <c r="I50" s="255"/>
      <c r="J50" s="255"/>
    </row>
    <row r="51" spans="2:9" s="30" customFormat="1" ht="32.25" customHeight="1">
      <c r="B51" s="28"/>
      <c r="C51" s="250" t="s">
        <v>135</v>
      </c>
      <c r="D51" s="250"/>
      <c r="E51" s="250"/>
      <c r="F51" s="250"/>
      <c r="G51" s="250"/>
      <c r="H51" s="250"/>
      <c r="I51" s="250"/>
    </row>
    <row r="52" spans="3:10" ht="319.5" customHeight="1">
      <c r="C52" s="255" t="s">
        <v>220</v>
      </c>
      <c r="D52" s="255"/>
      <c r="E52" s="255"/>
      <c r="F52" s="255"/>
      <c r="G52" s="255"/>
      <c r="H52" s="255"/>
      <c r="I52" s="255"/>
      <c r="J52" s="255"/>
    </row>
  </sheetData>
  <sheetProtection/>
  <mergeCells count="30">
    <mergeCell ref="H1:J1"/>
    <mergeCell ref="H3:J3"/>
    <mergeCell ref="C6:J6"/>
    <mergeCell ref="C7:E7"/>
    <mergeCell ref="I7:J7"/>
    <mergeCell ref="C11:J11"/>
    <mergeCell ref="C13:E13"/>
    <mergeCell ref="F13:J13"/>
    <mergeCell ref="C14:E14"/>
    <mergeCell ref="F14:J14"/>
    <mergeCell ref="C15:E15"/>
    <mergeCell ref="F15:J15"/>
    <mergeCell ref="C36:J36"/>
    <mergeCell ref="C17:J17"/>
    <mergeCell ref="C21:C22"/>
    <mergeCell ref="D21:D22"/>
    <mergeCell ref="C23:C24"/>
    <mergeCell ref="D23:D24"/>
    <mergeCell ref="C25:C26"/>
    <mergeCell ref="D25:D26"/>
    <mergeCell ref="C38:J38"/>
    <mergeCell ref="C40:J40"/>
    <mergeCell ref="C50:J50"/>
    <mergeCell ref="C51:I51"/>
    <mergeCell ref="C52:J52"/>
    <mergeCell ref="C27:C28"/>
    <mergeCell ref="D27:D28"/>
    <mergeCell ref="C29:J29"/>
    <mergeCell ref="C32:J32"/>
    <mergeCell ref="C34:J34"/>
  </mergeCells>
  <printOptions horizontalCentered="1" verticalCentered="1"/>
  <pageMargins left="0.38944881889763777" right="0.39" top="0.79" bottom="0.79" header="0.51" footer="0.51"/>
  <pageSetup blackAndWhite="1" firstPageNumber="0" useFirstPageNumber="1" horizontalDpi="300" verticalDpi="300" orientation="portrait" paperSize="9" scale="102" r:id="rId1"/>
  <rowBreaks count="1" manualBreakCount="1">
    <brk id="29" min="1" max="8" man="1"/>
  </rowBreaks>
</worksheet>
</file>

<file path=xl/worksheets/sheet5.xml><?xml version="1.0" encoding="utf-8"?>
<worksheet xmlns="http://schemas.openxmlformats.org/spreadsheetml/2006/main" xmlns:r="http://schemas.openxmlformats.org/officeDocument/2006/relationships">
  <sheetPr>
    <tabColor indexed="10"/>
  </sheetPr>
  <dimension ref="B1:I53"/>
  <sheetViews>
    <sheetView view="pageBreakPreview" zoomScale="90" zoomScaleSheetLayoutView="90" zoomScalePageLayoutView="0" workbookViewId="0" topLeftCell="A1">
      <selection activeCell="B2" sqref="B2"/>
    </sheetView>
  </sheetViews>
  <sheetFormatPr defaultColWidth="9.00390625" defaultRowHeight="13.5"/>
  <cols>
    <col min="1" max="2" width="2.25390625" style="28" customWidth="1"/>
    <col min="3" max="3" width="14.625" style="28" customWidth="1"/>
    <col min="4" max="9" width="10.625" style="28" customWidth="1"/>
    <col min="10" max="11" width="11.25390625" style="28" customWidth="1"/>
    <col min="12" max="12" width="9.00390625" style="28" bestFit="1" customWidth="1"/>
    <col min="13" max="16384" width="9.00390625" style="28" customWidth="1"/>
  </cols>
  <sheetData>
    <row r="1" spans="2:9" ht="14.25">
      <c r="B1" s="33" t="s">
        <v>77</v>
      </c>
      <c r="G1" s="260"/>
      <c r="H1" s="260"/>
      <c r="I1" s="260"/>
    </row>
    <row r="2" ht="24.75" customHeight="1">
      <c r="B2" s="34"/>
    </row>
    <row r="3" spans="2:9" s="29" customFormat="1" ht="13.5" customHeight="1">
      <c r="B3" s="35" t="s">
        <v>163</v>
      </c>
      <c r="C3" s="28"/>
      <c r="D3" s="28"/>
      <c r="E3" s="28"/>
      <c r="F3" s="28"/>
      <c r="G3" s="261"/>
      <c r="H3" s="261"/>
      <c r="I3" s="261"/>
    </row>
    <row r="4" spans="2:9" s="30" customFormat="1" ht="13.5" customHeight="1">
      <c r="B4" s="28"/>
      <c r="C4" s="28"/>
      <c r="D4" s="28"/>
      <c r="E4" s="28"/>
      <c r="F4" s="28"/>
      <c r="G4" s="28"/>
      <c r="H4" s="28"/>
      <c r="I4" s="28"/>
    </row>
    <row r="5" spans="2:9" s="30" customFormat="1" ht="18" customHeight="1">
      <c r="B5" s="28" t="s">
        <v>222</v>
      </c>
      <c r="C5" s="28"/>
      <c r="D5" s="28"/>
      <c r="E5" s="28"/>
      <c r="F5" s="28"/>
      <c r="G5" s="28"/>
      <c r="H5" s="28"/>
      <c r="I5" s="28"/>
    </row>
    <row r="6" spans="2:9" s="30" customFormat="1" ht="34.5" customHeight="1">
      <c r="B6" s="28"/>
      <c r="C6" s="252"/>
      <c r="D6" s="252"/>
      <c r="E6" s="252"/>
      <c r="F6" s="252"/>
      <c r="G6" s="252"/>
      <c r="H6" s="252"/>
      <c r="I6" s="252"/>
    </row>
    <row r="7" spans="2:9" s="29" customFormat="1" ht="42.75" customHeight="1">
      <c r="B7" s="28"/>
      <c r="C7" s="262" t="s">
        <v>165</v>
      </c>
      <c r="D7" s="263"/>
      <c r="E7" s="37" t="s">
        <v>168</v>
      </c>
      <c r="F7" s="38"/>
      <c r="G7" s="37" t="s">
        <v>169</v>
      </c>
      <c r="H7" s="263"/>
      <c r="I7" s="263"/>
    </row>
    <row r="8" spans="2:9" s="29" customFormat="1" ht="13.5">
      <c r="B8" s="28"/>
      <c r="C8" s="39" t="s">
        <v>170</v>
      </c>
      <c r="D8" s="40"/>
      <c r="E8" s="40"/>
      <c r="F8" s="41"/>
      <c r="G8" s="40"/>
      <c r="H8" s="40"/>
      <c r="I8" s="40"/>
    </row>
    <row r="9" spans="2:9" s="30" customFormat="1" ht="13.5" customHeight="1">
      <c r="B9" s="28"/>
      <c r="C9" s="28"/>
      <c r="D9" s="28"/>
      <c r="E9" s="28"/>
      <c r="F9" s="28"/>
      <c r="G9" s="28"/>
      <c r="H9" s="28"/>
      <c r="I9" s="28"/>
    </row>
    <row r="10" spans="2:9" s="30" customFormat="1" ht="18" customHeight="1">
      <c r="B10" s="28" t="s">
        <v>172</v>
      </c>
      <c r="C10" s="28"/>
      <c r="D10" s="28"/>
      <c r="E10" s="28"/>
      <c r="F10" s="28"/>
      <c r="G10" s="28"/>
      <c r="H10" s="28"/>
      <c r="I10" s="28"/>
    </row>
    <row r="11" spans="2:9" s="30" customFormat="1" ht="24.75" customHeight="1">
      <c r="B11" s="28"/>
      <c r="C11" s="264" t="s">
        <v>174</v>
      </c>
      <c r="D11" s="264"/>
      <c r="E11" s="264"/>
      <c r="F11" s="264"/>
      <c r="G11" s="264"/>
      <c r="H11" s="264"/>
      <c r="I11" s="264"/>
    </row>
    <row r="12" spans="2:9" s="31" customFormat="1" ht="24.75" customHeight="1">
      <c r="B12" s="42"/>
      <c r="C12" s="43" t="s">
        <v>225</v>
      </c>
      <c r="D12" s="44"/>
      <c r="E12" s="44"/>
      <c r="F12" s="44"/>
      <c r="G12" s="44"/>
      <c r="H12" s="44"/>
      <c r="I12" s="43"/>
    </row>
    <row r="13" spans="2:9" s="31" customFormat="1" ht="48" customHeight="1">
      <c r="B13" s="42"/>
      <c r="C13" s="259" t="s">
        <v>178</v>
      </c>
      <c r="D13" s="259"/>
      <c r="E13" s="272"/>
      <c r="F13" s="272"/>
      <c r="G13" s="272"/>
      <c r="H13" s="272"/>
      <c r="I13" s="272"/>
    </row>
    <row r="14" spans="2:9" s="30" customFormat="1" ht="49.5" customHeight="1">
      <c r="B14" s="28"/>
      <c r="C14" s="259" t="s">
        <v>180</v>
      </c>
      <c r="D14" s="259"/>
      <c r="E14" s="272"/>
      <c r="F14" s="272"/>
      <c r="G14" s="272"/>
      <c r="H14" s="272"/>
      <c r="I14" s="272"/>
    </row>
    <row r="15" spans="2:9" s="30" customFormat="1" ht="49.5" customHeight="1">
      <c r="B15" s="28"/>
      <c r="C15" s="259" t="s">
        <v>66</v>
      </c>
      <c r="D15" s="259"/>
      <c r="E15" s="272"/>
      <c r="F15" s="272"/>
      <c r="G15" s="272"/>
      <c r="H15" s="272"/>
      <c r="I15" s="272"/>
    </row>
    <row r="16" spans="2:9" s="30" customFormat="1" ht="27" customHeight="1">
      <c r="B16" s="28"/>
      <c r="C16" s="47" t="s">
        <v>184</v>
      </c>
      <c r="D16" s="48"/>
      <c r="E16" s="48"/>
      <c r="F16" s="48"/>
      <c r="G16" s="48"/>
      <c r="H16" s="48"/>
      <c r="I16" s="57"/>
    </row>
    <row r="17" spans="2:9" s="30" customFormat="1" ht="42.75" customHeight="1">
      <c r="B17" s="28"/>
      <c r="C17" s="252"/>
      <c r="D17" s="252"/>
      <c r="E17" s="252"/>
      <c r="F17" s="252"/>
      <c r="G17" s="252"/>
      <c r="H17" s="252"/>
      <c r="I17" s="252"/>
    </row>
    <row r="18" spans="2:9" s="30" customFormat="1" ht="30" customHeight="1">
      <c r="B18" s="28"/>
      <c r="C18" s="47" t="s">
        <v>182</v>
      </c>
      <c r="D18" s="48"/>
      <c r="E18" s="48"/>
      <c r="F18" s="48"/>
      <c r="G18" s="48"/>
      <c r="H18" s="48"/>
      <c r="I18" s="58" t="s">
        <v>226</v>
      </c>
    </row>
    <row r="19" spans="2:9" s="30" customFormat="1" ht="43.5" customHeight="1">
      <c r="B19" s="28"/>
      <c r="C19" s="65"/>
      <c r="D19" s="51" t="s">
        <v>155</v>
      </c>
      <c r="E19" s="51" t="s">
        <v>187</v>
      </c>
      <c r="F19" s="51" t="s">
        <v>143</v>
      </c>
      <c r="G19" s="51" t="s">
        <v>21</v>
      </c>
      <c r="H19" s="51" t="s">
        <v>189</v>
      </c>
      <c r="I19" s="51" t="s">
        <v>102</v>
      </c>
    </row>
    <row r="20" spans="2:9" s="30" customFormat="1" ht="13.5">
      <c r="B20" s="28"/>
      <c r="C20" s="59" t="s">
        <v>229</v>
      </c>
      <c r="D20" s="61"/>
      <c r="E20" s="61"/>
      <c r="F20" s="61"/>
      <c r="G20" s="61"/>
      <c r="H20" s="61"/>
      <c r="I20" s="61"/>
    </row>
    <row r="21" spans="2:9" s="64" customFormat="1" ht="13.5">
      <c r="B21" s="66"/>
      <c r="C21" s="274" t="s">
        <v>234</v>
      </c>
      <c r="D21" s="62"/>
      <c r="E21" s="62"/>
      <c r="F21" s="62"/>
      <c r="G21" s="62"/>
      <c r="H21" s="62"/>
      <c r="I21" s="62"/>
    </row>
    <row r="22" spans="2:9" s="64" customFormat="1" ht="13.5">
      <c r="B22" s="66"/>
      <c r="C22" s="275"/>
      <c r="D22" s="53" t="str">
        <f aca="true" t="shared" si="0" ref="D22:I22">_xlfn.IFERROR(D21/D20,"自動計算")</f>
        <v>自動計算</v>
      </c>
      <c r="E22" s="53" t="str">
        <f t="shared" si="0"/>
        <v>自動計算</v>
      </c>
      <c r="F22" s="53" t="str">
        <f t="shared" si="0"/>
        <v>自動計算</v>
      </c>
      <c r="G22" s="53" t="str">
        <f t="shared" si="0"/>
        <v>自動計算</v>
      </c>
      <c r="H22" s="53" t="str">
        <f t="shared" si="0"/>
        <v>自動計算</v>
      </c>
      <c r="I22" s="53" t="str">
        <f t="shared" si="0"/>
        <v>自動計算</v>
      </c>
    </row>
    <row r="23" spans="2:9" s="64" customFormat="1" ht="13.5">
      <c r="B23" s="66"/>
      <c r="C23" s="276" t="s">
        <v>236</v>
      </c>
      <c r="D23" s="63"/>
      <c r="E23" s="63"/>
      <c r="F23" s="63"/>
      <c r="G23" s="63"/>
      <c r="H23" s="63"/>
      <c r="I23" s="63"/>
    </row>
    <row r="24" spans="2:9" s="64" customFormat="1" ht="13.5">
      <c r="B24" s="66"/>
      <c r="C24" s="277"/>
      <c r="D24" s="53" t="str">
        <f aca="true" t="shared" si="1" ref="D24:I24">_xlfn.IFERROR(D23/D20,"自動計算")</f>
        <v>自動計算</v>
      </c>
      <c r="E24" s="53" t="str">
        <f t="shared" si="1"/>
        <v>自動計算</v>
      </c>
      <c r="F24" s="53" t="str">
        <f t="shared" si="1"/>
        <v>自動計算</v>
      </c>
      <c r="G24" s="53" t="str">
        <f t="shared" si="1"/>
        <v>自動計算</v>
      </c>
      <c r="H24" s="53" t="str">
        <f t="shared" si="1"/>
        <v>自動計算</v>
      </c>
      <c r="I24" s="53" t="str">
        <f t="shared" si="1"/>
        <v>自動計算</v>
      </c>
    </row>
    <row r="25" spans="2:9" s="30" customFormat="1" ht="13.5">
      <c r="B25" s="28"/>
      <c r="C25" s="276" t="s">
        <v>236</v>
      </c>
      <c r="D25" s="63"/>
      <c r="E25" s="63"/>
      <c r="F25" s="63"/>
      <c r="G25" s="63"/>
      <c r="H25" s="63"/>
      <c r="I25" s="63"/>
    </row>
    <row r="26" spans="2:9" s="30" customFormat="1" ht="13.5">
      <c r="B26" s="28"/>
      <c r="C26" s="277"/>
      <c r="D26" s="53" t="str">
        <f aca="true" t="shared" si="2" ref="D26:I26">_xlfn.IFERROR(D25/D20,"自動計算")</f>
        <v>自動計算</v>
      </c>
      <c r="E26" s="53" t="str">
        <f t="shared" si="2"/>
        <v>自動計算</v>
      </c>
      <c r="F26" s="53" t="str">
        <f t="shared" si="2"/>
        <v>自動計算</v>
      </c>
      <c r="G26" s="53" t="str">
        <f t="shared" si="2"/>
        <v>自動計算</v>
      </c>
      <c r="H26" s="53" t="str">
        <f t="shared" si="2"/>
        <v>自動計算</v>
      </c>
      <c r="I26" s="53" t="str">
        <f t="shared" si="2"/>
        <v>自動計算</v>
      </c>
    </row>
    <row r="27" spans="2:9" s="30" customFormat="1" ht="13.5">
      <c r="B27" s="28"/>
      <c r="C27" s="276" t="s">
        <v>237</v>
      </c>
      <c r="D27" s="63"/>
      <c r="E27" s="63"/>
      <c r="F27" s="63"/>
      <c r="G27" s="63"/>
      <c r="H27" s="63"/>
      <c r="I27" s="63"/>
    </row>
    <row r="28" spans="2:9" s="30" customFormat="1" ht="13.5">
      <c r="B28" s="28"/>
      <c r="C28" s="277"/>
      <c r="D28" s="53" t="str">
        <f aca="true" t="shared" si="3" ref="D28:I28">_xlfn.IFERROR(D27/D20,"自動計算")</f>
        <v>自動計算</v>
      </c>
      <c r="E28" s="53" t="str">
        <f t="shared" si="3"/>
        <v>自動計算</v>
      </c>
      <c r="F28" s="53" t="str">
        <f t="shared" si="3"/>
        <v>自動計算</v>
      </c>
      <c r="G28" s="53" t="str">
        <f t="shared" si="3"/>
        <v>自動計算</v>
      </c>
      <c r="H28" s="53" t="str">
        <f t="shared" si="3"/>
        <v>自動計算</v>
      </c>
      <c r="I28" s="53" t="str">
        <f t="shared" si="3"/>
        <v>自動計算</v>
      </c>
    </row>
    <row r="29" spans="2:9" s="30" customFormat="1" ht="42" customHeight="1">
      <c r="B29" s="28"/>
      <c r="C29" s="269" t="s">
        <v>239</v>
      </c>
      <c r="D29" s="269"/>
      <c r="E29" s="269"/>
      <c r="F29" s="269"/>
      <c r="G29" s="269"/>
      <c r="H29" s="269"/>
      <c r="I29" s="269"/>
    </row>
    <row r="30" spans="2:9" s="30" customFormat="1" ht="30" customHeight="1">
      <c r="B30" s="28"/>
      <c r="C30" s="273" t="s">
        <v>240</v>
      </c>
      <c r="D30" s="273"/>
      <c r="E30" s="273"/>
      <c r="F30" s="273"/>
      <c r="G30" s="273"/>
      <c r="H30" s="273"/>
      <c r="I30" s="273"/>
    </row>
    <row r="31" spans="2:9" s="30" customFormat="1" ht="18" customHeight="1">
      <c r="B31" s="28" t="s">
        <v>199</v>
      </c>
      <c r="C31" s="54"/>
      <c r="D31" s="54"/>
      <c r="E31" s="54"/>
      <c r="F31" s="54"/>
      <c r="G31" s="54"/>
      <c r="H31" s="54"/>
      <c r="I31" s="54"/>
    </row>
    <row r="32" spans="2:9" s="31" customFormat="1" ht="24.75" customHeight="1">
      <c r="B32" s="42"/>
      <c r="C32" s="43" t="s">
        <v>200</v>
      </c>
      <c r="D32" s="43"/>
      <c r="E32" s="43"/>
      <c r="F32" s="43"/>
      <c r="G32" s="43"/>
      <c r="H32" s="43"/>
      <c r="I32" s="43"/>
    </row>
    <row r="33" spans="2:9" s="30" customFormat="1" ht="78" customHeight="1">
      <c r="B33" s="28"/>
      <c r="C33" s="254" t="s">
        <v>201</v>
      </c>
      <c r="D33" s="254"/>
      <c r="E33" s="254"/>
      <c r="F33" s="254"/>
      <c r="G33" s="254"/>
      <c r="H33" s="254"/>
      <c r="I33" s="254"/>
    </row>
    <row r="34" spans="2:9" s="30" customFormat="1" ht="24.75" customHeight="1">
      <c r="B34" s="28"/>
      <c r="C34" s="43" t="s">
        <v>203</v>
      </c>
      <c r="D34" s="39"/>
      <c r="E34" s="39"/>
      <c r="F34" s="39"/>
      <c r="G34" s="39"/>
      <c r="H34" s="39"/>
      <c r="I34" s="39"/>
    </row>
    <row r="35" spans="2:9" s="30" customFormat="1" ht="83.25" customHeight="1">
      <c r="B35" s="28"/>
      <c r="C35" s="254" t="s">
        <v>204</v>
      </c>
      <c r="D35" s="254"/>
      <c r="E35" s="254"/>
      <c r="F35" s="254"/>
      <c r="G35" s="254"/>
      <c r="H35" s="254"/>
      <c r="I35" s="254"/>
    </row>
    <row r="36" spans="2:9" s="30" customFormat="1" ht="24.75" customHeight="1">
      <c r="B36" s="28"/>
      <c r="C36" s="43" t="s">
        <v>205</v>
      </c>
      <c r="D36" s="39"/>
      <c r="E36" s="39"/>
      <c r="F36" s="39"/>
      <c r="G36" s="39"/>
      <c r="H36" s="39"/>
      <c r="I36" s="39"/>
    </row>
    <row r="37" spans="2:9" s="30" customFormat="1" ht="201" customHeight="1">
      <c r="B37" s="28"/>
      <c r="C37" s="255" t="s">
        <v>209</v>
      </c>
      <c r="D37" s="255"/>
      <c r="E37" s="255"/>
      <c r="F37" s="255"/>
      <c r="G37" s="255"/>
      <c r="H37" s="255"/>
      <c r="I37" s="255"/>
    </row>
    <row r="38" spans="2:9" s="30" customFormat="1" ht="30" customHeight="1">
      <c r="B38" s="28"/>
      <c r="C38" s="43" t="s">
        <v>210</v>
      </c>
      <c r="D38" s="44"/>
      <c r="E38" s="44"/>
      <c r="F38" s="44"/>
      <c r="G38" s="44"/>
      <c r="H38" s="44"/>
      <c r="I38" s="44"/>
    </row>
    <row r="39" spans="2:9" s="30" customFormat="1" ht="51" customHeight="1">
      <c r="B39" s="28"/>
      <c r="C39" s="256" t="s">
        <v>211</v>
      </c>
      <c r="D39" s="257"/>
      <c r="E39" s="257"/>
      <c r="F39" s="257"/>
      <c r="G39" s="257"/>
      <c r="H39" s="257"/>
      <c r="I39" s="258"/>
    </row>
    <row r="40" spans="2:9" s="30" customFormat="1" ht="28.5" customHeight="1">
      <c r="B40" s="28"/>
      <c r="C40" s="43" t="s">
        <v>109</v>
      </c>
      <c r="D40" s="39"/>
      <c r="E40" s="39"/>
      <c r="F40" s="39"/>
      <c r="G40" s="39"/>
      <c r="H40" s="39"/>
      <c r="I40" s="39"/>
    </row>
    <row r="41" spans="2:9" s="30" customFormat="1" ht="30" customHeight="1">
      <c r="B41" s="28"/>
      <c r="C41" s="246" t="s">
        <v>213</v>
      </c>
      <c r="D41" s="246"/>
      <c r="E41" s="246"/>
      <c r="F41" s="246"/>
      <c r="G41" s="246"/>
      <c r="H41" s="246"/>
      <c r="I41" s="246"/>
    </row>
    <row r="42" spans="2:9" s="32" customFormat="1" ht="13.5">
      <c r="B42" s="40"/>
      <c r="C42" s="55" t="s">
        <v>214</v>
      </c>
      <c r="D42" s="55" t="s">
        <v>216</v>
      </c>
      <c r="E42" s="55" t="s">
        <v>216</v>
      </c>
      <c r="F42" s="55" t="s">
        <v>216</v>
      </c>
      <c r="G42" s="55" t="s">
        <v>216</v>
      </c>
      <c r="H42" s="55" t="s">
        <v>216</v>
      </c>
      <c r="I42" s="55" t="s">
        <v>216</v>
      </c>
    </row>
    <row r="43" spans="2:9" s="30" customFormat="1" ht="22.5" customHeight="1">
      <c r="B43" s="28"/>
      <c r="C43" s="56"/>
      <c r="D43" s="56"/>
      <c r="E43" s="56"/>
      <c r="F43" s="56"/>
      <c r="G43" s="56"/>
      <c r="H43" s="56"/>
      <c r="I43" s="56"/>
    </row>
    <row r="44" spans="2:9" s="30" customFormat="1" ht="22.5" customHeight="1">
      <c r="B44" s="28"/>
      <c r="C44" s="56"/>
      <c r="D44" s="56"/>
      <c r="E44" s="56"/>
      <c r="F44" s="56"/>
      <c r="G44" s="56"/>
      <c r="H44" s="56"/>
      <c r="I44" s="56"/>
    </row>
    <row r="45" spans="2:9" s="30" customFormat="1" ht="22.5" customHeight="1">
      <c r="B45" s="28"/>
      <c r="C45" s="56"/>
      <c r="D45" s="56"/>
      <c r="E45" s="56"/>
      <c r="F45" s="56"/>
      <c r="G45" s="56"/>
      <c r="H45" s="56"/>
      <c r="I45" s="56"/>
    </row>
    <row r="46" spans="2:9" s="30" customFormat="1" ht="22.5" customHeight="1">
      <c r="B46" s="28"/>
      <c r="C46" s="56"/>
      <c r="D46" s="56"/>
      <c r="E46" s="56"/>
      <c r="F46" s="56"/>
      <c r="G46" s="56"/>
      <c r="H46" s="56"/>
      <c r="I46" s="56"/>
    </row>
    <row r="47" spans="2:9" s="30" customFormat="1" ht="22.5" customHeight="1">
      <c r="B47" s="28"/>
      <c r="C47" s="56"/>
      <c r="D47" s="56"/>
      <c r="E47" s="56"/>
      <c r="F47" s="56"/>
      <c r="G47" s="56"/>
      <c r="H47" s="56"/>
      <c r="I47" s="56"/>
    </row>
    <row r="48" spans="2:9" s="30" customFormat="1" ht="14.25" customHeight="1">
      <c r="B48" s="28"/>
      <c r="C48" s="43"/>
      <c r="D48" s="39"/>
      <c r="E48" s="39"/>
      <c r="F48" s="39"/>
      <c r="G48" s="39"/>
      <c r="H48" s="39"/>
      <c r="I48" s="39"/>
    </row>
    <row r="49" spans="2:9" s="30" customFormat="1" ht="18" customHeight="1">
      <c r="B49" s="28" t="s">
        <v>116</v>
      </c>
      <c r="C49" s="43"/>
      <c r="D49" s="39"/>
      <c r="E49" s="39"/>
      <c r="F49" s="39"/>
      <c r="G49" s="39"/>
      <c r="H49" s="39"/>
      <c r="I49" s="39"/>
    </row>
    <row r="50" spans="2:9" s="31" customFormat="1" ht="24.75" customHeight="1">
      <c r="B50" s="42"/>
      <c r="C50" s="43" t="s">
        <v>183</v>
      </c>
      <c r="D50" s="44"/>
      <c r="E50" s="44"/>
      <c r="F50" s="44"/>
      <c r="G50" s="44"/>
      <c r="H50" s="44"/>
      <c r="I50" s="43"/>
    </row>
    <row r="51" spans="2:9" s="31" customFormat="1" ht="319.5" customHeight="1">
      <c r="B51" s="42"/>
      <c r="C51" s="247" t="s">
        <v>219</v>
      </c>
      <c r="D51" s="248"/>
      <c r="E51" s="248"/>
      <c r="F51" s="248"/>
      <c r="G51" s="248"/>
      <c r="H51" s="248"/>
      <c r="I51" s="249"/>
    </row>
    <row r="52" spans="2:9" s="30" customFormat="1" ht="32.25" customHeight="1">
      <c r="B52" s="28"/>
      <c r="C52" s="250" t="s">
        <v>135</v>
      </c>
      <c r="D52" s="250"/>
      <c r="E52" s="250"/>
      <c r="F52" s="250"/>
      <c r="G52" s="250"/>
      <c r="H52" s="250"/>
      <c r="I52" s="250"/>
    </row>
    <row r="53" spans="3:9" ht="319.5" customHeight="1">
      <c r="C53" s="247" t="s">
        <v>220</v>
      </c>
      <c r="D53" s="248"/>
      <c r="E53" s="248"/>
      <c r="F53" s="248"/>
      <c r="G53" s="248"/>
      <c r="H53" s="248"/>
      <c r="I53" s="249"/>
    </row>
  </sheetData>
  <sheetProtection/>
  <mergeCells count="27">
    <mergeCell ref="G1:I1"/>
    <mergeCell ref="G3:I3"/>
    <mergeCell ref="C6:I6"/>
    <mergeCell ref="C7:D7"/>
    <mergeCell ref="H7:I7"/>
    <mergeCell ref="C11:I11"/>
    <mergeCell ref="C13:D13"/>
    <mergeCell ref="E13:I13"/>
    <mergeCell ref="C14:D14"/>
    <mergeCell ref="E14:I14"/>
    <mergeCell ref="C15:D15"/>
    <mergeCell ref="E15:I15"/>
    <mergeCell ref="C17:I17"/>
    <mergeCell ref="C21:C22"/>
    <mergeCell ref="C23:C24"/>
    <mergeCell ref="C25:C26"/>
    <mergeCell ref="C27:C28"/>
    <mergeCell ref="C29:I29"/>
    <mergeCell ref="C51:I51"/>
    <mergeCell ref="C52:I52"/>
    <mergeCell ref="C53:I53"/>
    <mergeCell ref="C30:I30"/>
    <mergeCell ref="C33:I33"/>
    <mergeCell ref="C35:I35"/>
    <mergeCell ref="C37:I37"/>
    <mergeCell ref="C39:I39"/>
    <mergeCell ref="C41:I41"/>
  </mergeCells>
  <printOptions horizontalCentered="1" verticalCentered="1"/>
  <pageMargins left="0.38944881889763777" right="0.39" top="0.79" bottom="0.79" header="0.51" footer="0.51"/>
  <pageSetup blackAndWhite="1" firstPageNumber="0" useFirstPageNumber="1" horizontalDpi="300" verticalDpi="300" orientation="portrait" paperSize="9" scale="106" r:id="rId1"/>
  <rowBreaks count="1" manualBreakCount="1">
    <brk id="30" min="1" max="8" man="1"/>
  </rowBreaks>
</worksheet>
</file>

<file path=xl/worksheets/sheet6.xml><?xml version="1.0" encoding="utf-8"?>
<worksheet xmlns="http://schemas.openxmlformats.org/spreadsheetml/2006/main" xmlns:r="http://schemas.openxmlformats.org/officeDocument/2006/relationships">
  <sheetPr>
    <tabColor indexed="10"/>
  </sheetPr>
  <dimension ref="B1:I48"/>
  <sheetViews>
    <sheetView view="pageBreakPreview" zoomScale="90" zoomScaleSheetLayoutView="90" zoomScalePageLayoutView="0" workbookViewId="0" topLeftCell="A1">
      <selection activeCell="B2" sqref="B2"/>
    </sheetView>
  </sheetViews>
  <sheetFormatPr defaultColWidth="9.00390625" defaultRowHeight="13.5"/>
  <cols>
    <col min="1" max="2" width="2.25390625" style="28" customWidth="1"/>
    <col min="3" max="3" width="14.625" style="28" customWidth="1"/>
    <col min="4" max="9" width="10.625" style="28" customWidth="1"/>
    <col min="10" max="11" width="11.25390625" style="28" customWidth="1"/>
    <col min="12" max="12" width="9.00390625" style="28" bestFit="1" customWidth="1"/>
    <col min="13" max="16384" width="9.00390625" style="28" customWidth="1"/>
  </cols>
  <sheetData>
    <row r="1" spans="2:9" ht="14.25">
      <c r="B1" s="33" t="s">
        <v>244</v>
      </c>
      <c r="G1" s="260"/>
      <c r="H1" s="260"/>
      <c r="I1" s="260"/>
    </row>
    <row r="2" ht="30" customHeight="1">
      <c r="B2" s="34"/>
    </row>
    <row r="3" spans="2:9" s="29" customFormat="1" ht="13.5" customHeight="1">
      <c r="B3" s="35" t="s">
        <v>163</v>
      </c>
      <c r="C3" s="28"/>
      <c r="D3" s="28"/>
      <c r="E3" s="28"/>
      <c r="F3" s="28"/>
      <c r="G3" s="261"/>
      <c r="H3" s="261"/>
      <c r="I3" s="261"/>
    </row>
    <row r="4" spans="2:9" s="30" customFormat="1" ht="13.5" customHeight="1">
      <c r="B4" s="28"/>
      <c r="C4" s="28"/>
      <c r="D4" s="28"/>
      <c r="E4" s="28"/>
      <c r="F4" s="28"/>
      <c r="G4" s="28"/>
      <c r="H4" s="28"/>
      <c r="I4" s="28"/>
    </row>
    <row r="5" spans="2:9" s="30" customFormat="1" ht="18" customHeight="1">
      <c r="B5" s="28" t="s">
        <v>222</v>
      </c>
      <c r="C5" s="28"/>
      <c r="D5" s="28"/>
      <c r="E5" s="28"/>
      <c r="F5" s="28"/>
      <c r="G5" s="28"/>
      <c r="H5" s="28"/>
      <c r="I5" s="28"/>
    </row>
    <row r="6" spans="2:9" s="30" customFormat="1" ht="34.5" customHeight="1">
      <c r="B6" s="28"/>
      <c r="C6" s="252"/>
      <c r="D6" s="252"/>
      <c r="E6" s="252"/>
      <c r="F6" s="252"/>
      <c r="G6" s="252"/>
      <c r="H6" s="252"/>
      <c r="I6" s="252"/>
    </row>
    <row r="7" spans="2:9" s="29" customFormat="1" ht="42.75" customHeight="1">
      <c r="B7" s="28"/>
      <c r="C7" s="262" t="s">
        <v>165</v>
      </c>
      <c r="D7" s="263"/>
      <c r="E7" s="37" t="s">
        <v>168</v>
      </c>
      <c r="F7" s="38"/>
      <c r="G7" s="37" t="s">
        <v>169</v>
      </c>
      <c r="H7" s="263"/>
      <c r="I7" s="263"/>
    </row>
    <row r="8" spans="2:9" s="29" customFormat="1" ht="13.5">
      <c r="B8" s="28"/>
      <c r="C8" s="39" t="s">
        <v>170</v>
      </c>
      <c r="D8" s="40"/>
      <c r="E8" s="40"/>
      <c r="F8" s="41"/>
      <c r="G8" s="40"/>
      <c r="H8" s="40"/>
      <c r="I8" s="40"/>
    </row>
    <row r="9" spans="2:9" s="30" customFormat="1" ht="13.5" customHeight="1">
      <c r="B9" s="28"/>
      <c r="C9" s="28"/>
      <c r="D9" s="28"/>
      <c r="E9" s="28"/>
      <c r="F9" s="28"/>
      <c r="G9" s="28"/>
      <c r="H9" s="28"/>
      <c r="I9" s="28"/>
    </row>
    <row r="10" spans="2:9" s="30" customFormat="1" ht="18" customHeight="1">
      <c r="B10" s="28" t="s">
        <v>172</v>
      </c>
      <c r="C10" s="28"/>
      <c r="D10" s="28"/>
      <c r="E10" s="28"/>
      <c r="F10" s="28"/>
      <c r="G10" s="28"/>
      <c r="H10" s="28"/>
      <c r="I10" s="28"/>
    </row>
    <row r="11" spans="2:9" s="30" customFormat="1" ht="24.75" customHeight="1">
      <c r="B11" s="28"/>
      <c r="C11" s="264" t="s">
        <v>174</v>
      </c>
      <c r="D11" s="264"/>
      <c r="E11" s="264"/>
      <c r="F11" s="264"/>
      <c r="G11" s="264"/>
      <c r="H11" s="264"/>
      <c r="I11" s="264"/>
    </row>
    <row r="12" spans="2:9" s="31" customFormat="1" ht="24.75" customHeight="1">
      <c r="B12" s="42"/>
      <c r="C12" s="43" t="s">
        <v>248</v>
      </c>
      <c r="D12" s="44"/>
      <c r="E12" s="44"/>
      <c r="F12" s="44"/>
      <c r="G12" s="44"/>
      <c r="H12" s="44"/>
      <c r="I12" s="43"/>
    </row>
    <row r="13" spans="2:9" s="31" customFormat="1" ht="45" customHeight="1">
      <c r="B13" s="42"/>
      <c r="C13" s="259" t="s">
        <v>249</v>
      </c>
      <c r="D13" s="259"/>
      <c r="E13" s="272"/>
      <c r="F13" s="272"/>
      <c r="G13" s="272"/>
      <c r="H13" s="272"/>
      <c r="I13" s="272"/>
    </row>
    <row r="14" spans="2:9" s="30" customFormat="1" ht="45" customHeight="1">
      <c r="B14" s="28"/>
      <c r="C14" s="259" t="s">
        <v>250</v>
      </c>
      <c r="D14" s="259"/>
      <c r="E14" s="272"/>
      <c r="F14" s="272"/>
      <c r="G14" s="272"/>
      <c r="H14" s="272"/>
      <c r="I14" s="272"/>
    </row>
    <row r="15" spans="2:9" s="30" customFormat="1" ht="45" customHeight="1">
      <c r="B15" s="28"/>
      <c r="C15" s="259" t="s">
        <v>66</v>
      </c>
      <c r="D15" s="259"/>
      <c r="E15" s="272"/>
      <c r="F15" s="272"/>
      <c r="G15" s="272"/>
      <c r="H15" s="272"/>
      <c r="I15" s="272"/>
    </row>
    <row r="16" spans="2:9" s="30" customFormat="1" ht="27" customHeight="1">
      <c r="B16" s="28"/>
      <c r="C16" s="47" t="s">
        <v>251</v>
      </c>
      <c r="D16" s="48"/>
      <c r="E16" s="48"/>
      <c r="F16" s="48"/>
      <c r="G16" s="48"/>
      <c r="H16" s="48"/>
      <c r="I16" s="57"/>
    </row>
    <row r="17" spans="2:9" s="31" customFormat="1" ht="45" customHeight="1">
      <c r="B17" s="42"/>
      <c r="C17" s="259" t="s">
        <v>178</v>
      </c>
      <c r="D17" s="259"/>
      <c r="E17" s="272"/>
      <c r="F17" s="272"/>
      <c r="G17" s="272"/>
      <c r="H17" s="272"/>
      <c r="I17" s="272"/>
    </row>
    <row r="18" spans="2:9" s="30" customFormat="1" ht="45" customHeight="1">
      <c r="B18" s="28"/>
      <c r="C18" s="259" t="s">
        <v>180</v>
      </c>
      <c r="D18" s="259"/>
      <c r="E18" s="272"/>
      <c r="F18" s="272"/>
      <c r="G18" s="272"/>
      <c r="H18" s="272"/>
      <c r="I18" s="272"/>
    </row>
    <row r="19" spans="2:9" s="30" customFormat="1" ht="45" customHeight="1">
      <c r="B19" s="28"/>
      <c r="C19" s="259" t="s">
        <v>66</v>
      </c>
      <c r="D19" s="259"/>
      <c r="E19" s="272"/>
      <c r="F19" s="272"/>
      <c r="G19" s="272"/>
      <c r="H19" s="272"/>
      <c r="I19" s="272"/>
    </row>
    <row r="20" spans="2:9" s="30" customFormat="1" ht="30" customHeight="1">
      <c r="B20" s="28"/>
      <c r="C20" s="47" t="s">
        <v>159</v>
      </c>
      <c r="D20" s="48"/>
      <c r="E20" s="48"/>
      <c r="F20" s="48"/>
      <c r="G20" s="48"/>
      <c r="H20" s="48"/>
      <c r="I20" s="49"/>
    </row>
    <row r="21" spans="2:9" s="30" customFormat="1" ht="43.5" customHeight="1">
      <c r="B21" s="28"/>
      <c r="C21" s="50"/>
      <c r="D21" s="51" t="s">
        <v>155</v>
      </c>
      <c r="E21" s="51" t="s">
        <v>187</v>
      </c>
      <c r="F21" s="51" t="s">
        <v>143</v>
      </c>
      <c r="G21" s="51" t="s">
        <v>21</v>
      </c>
      <c r="H21" s="51" t="s">
        <v>189</v>
      </c>
      <c r="I21" s="51" t="s">
        <v>102</v>
      </c>
    </row>
    <row r="22" spans="2:9" s="30" customFormat="1" ht="27" customHeight="1">
      <c r="B22" s="28"/>
      <c r="C22" s="36" t="s">
        <v>190</v>
      </c>
      <c r="D22" s="38"/>
      <c r="E22" s="38"/>
      <c r="F22" s="38"/>
      <c r="G22" s="38"/>
      <c r="H22" s="38"/>
      <c r="I22" s="38"/>
    </row>
    <row r="23" spans="2:9" s="30" customFormat="1" ht="27">
      <c r="B23" s="28"/>
      <c r="C23" s="45" t="s">
        <v>192</v>
      </c>
      <c r="D23" s="38"/>
      <c r="E23" s="38"/>
      <c r="F23" s="38"/>
      <c r="G23" s="38"/>
      <c r="H23" s="38"/>
      <c r="I23" s="38"/>
    </row>
    <row r="24" spans="2:9" s="30" customFormat="1" ht="13.5">
      <c r="B24" s="28"/>
      <c r="C24" s="37" t="s">
        <v>194</v>
      </c>
      <c r="D24" s="53" t="str">
        <f aca="true" t="shared" si="0" ref="D24:I24">_xlfn.IFERROR(D23/D22,"自動計算")</f>
        <v>自動計算</v>
      </c>
      <c r="E24" s="53" t="str">
        <f t="shared" si="0"/>
        <v>自動計算</v>
      </c>
      <c r="F24" s="53" t="str">
        <f t="shared" si="0"/>
        <v>自動計算</v>
      </c>
      <c r="G24" s="53" t="str">
        <f t="shared" si="0"/>
        <v>自動計算</v>
      </c>
      <c r="H24" s="53" t="str">
        <f t="shared" si="0"/>
        <v>自動計算</v>
      </c>
      <c r="I24" s="53" t="str">
        <f t="shared" si="0"/>
        <v>自動計算</v>
      </c>
    </row>
    <row r="25" spans="2:9" s="30" customFormat="1" ht="27" customHeight="1">
      <c r="B25" s="28"/>
      <c r="C25" s="253" t="s">
        <v>198</v>
      </c>
      <c r="D25" s="253"/>
      <c r="E25" s="253"/>
      <c r="F25" s="253"/>
      <c r="G25" s="253"/>
      <c r="H25" s="253"/>
      <c r="I25" s="253"/>
    </row>
    <row r="26" spans="2:9" s="30" customFormat="1" ht="18" customHeight="1">
      <c r="B26" s="28" t="s">
        <v>199</v>
      </c>
      <c r="C26" s="54"/>
      <c r="D26" s="54"/>
      <c r="E26" s="54"/>
      <c r="F26" s="54"/>
      <c r="G26" s="54"/>
      <c r="H26" s="54"/>
      <c r="I26" s="54"/>
    </row>
    <row r="27" spans="2:9" s="31" customFormat="1" ht="24.75" customHeight="1">
      <c r="B27" s="42"/>
      <c r="C27" s="43" t="s">
        <v>200</v>
      </c>
      <c r="D27" s="43"/>
      <c r="E27" s="43"/>
      <c r="F27" s="43"/>
      <c r="G27" s="43"/>
      <c r="H27" s="43"/>
      <c r="I27" s="43"/>
    </row>
    <row r="28" spans="2:9" s="30" customFormat="1" ht="78" customHeight="1">
      <c r="B28" s="28"/>
      <c r="C28" s="254" t="s">
        <v>201</v>
      </c>
      <c r="D28" s="254"/>
      <c r="E28" s="254"/>
      <c r="F28" s="254"/>
      <c r="G28" s="254"/>
      <c r="H28" s="254"/>
      <c r="I28" s="254"/>
    </row>
    <row r="29" spans="2:9" s="30" customFormat="1" ht="24.75" customHeight="1">
      <c r="B29" s="28"/>
      <c r="C29" s="43" t="s">
        <v>203</v>
      </c>
      <c r="D29" s="39"/>
      <c r="E29" s="39"/>
      <c r="F29" s="39"/>
      <c r="G29" s="39"/>
      <c r="H29" s="39"/>
      <c r="I29" s="39"/>
    </row>
    <row r="30" spans="2:9" s="30" customFormat="1" ht="83.25" customHeight="1">
      <c r="B30" s="28"/>
      <c r="C30" s="254" t="s">
        <v>204</v>
      </c>
      <c r="D30" s="254"/>
      <c r="E30" s="254"/>
      <c r="F30" s="254"/>
      <c r="G30" s="254"/>
      <c r="H30" s="254"/>
      <c r="I30" s="254"/>
    </row>
    <row r="31" spans="2:9" s="30" customFormat="1" ht="24.75" customHeight="1">
      <c r="B31" s="28"/>
      <c r="C31" s="43" t="s">
        <v>205</v>
      </c>
      <c r="D31" s="39"/>
      <c r="E31" s="39"/>
      <c r="F31" s="39"/>
      <c r="G31" s="39"/>
      <c r="H31" s="39"/>
      <c r="I31" s="39"/>
    </row>
    <row r="32" spans="2:9" s="30" customFormat="1" ht="201" customHeight="1">
      <c r="B32" s="28"/>
      <c r="C32" s="255" t="s">
        <v>209</v>
      </c>
      <c r="D32" s="255"/>
      <c r="E32" s="255"/>
      <c r="F32" s="255"/>
      <c r="G32" s="255"/>
      <c r="H32" s="255"/>
      <c r="I32" s="255"/>
    </row>
    <row r="33" spans="2:9" s="30" customFormat="1" ht="30" customHeight="1">
      <c r="B33" s="28"/>
      <c r="C33" s="43" t="s">
        <v>210</v>
      </c>
      <c r="D33" s="44"/>
      <c r="E33" s="44"/>
      <c r="F33" s="44"/>
      <c r="G33" s="44"/>
      <c r="H33" s="44"/>
      <c r="I33" s="44"/>
    </row>
    <row r="34" spans="2:9" s="30" customFormat="1" ht="51" customHeight="1">
      <c r="B34" s="28"/>
      <c r="C34" s="256" t="s">
        <v>211</v>
      </c>
      <c r="D34" s="257"/>
      <c r="E34" s="257"/>
      <c r="F34" s="257"/>
      <c r="G34" s="257"/>
      <c r="H34" s="257"/>
      <c r="I34" s="258"/>
    </row>
    <row r="35" spans="2:9" s="30" customFormat="1" ht="28.5" customHeight="1">
      <c r="B35" s="28"/>
      <c r="C35" s="43" t="s">
        <v>109</v>
      </c>
      <c r="D35" s="39"/>
      <c r="E35" s="39"/>
      <c r="F35" s="39"/>
      <c r="G35" s="39"/>
      <c r="H35" s="39"/>
      <c r="I35" s="39"/>
    </row>
    <row r="36" spans="2:9" s="30" customFormat="1" ht="30" customHeight="1">
      <c r="B36" s="28"/>
      <c r="C36" s="246" t="s">
        <v>213</v>
      </c>
      <c r="D36" s="246"/>
      <c r="E36" s="246"/>
      <c r="F36" s="246"/>
      <c r="G36" s="246"/>
      <c r="H36" s="246"/>
      <c r="I36" s="246"/>
    </row>
    <row r="37" spans="2:9" s="32" customFormat="1" ht="13.5">
      <c r="B37" s="40"/>
      <c r="C37" s="55" t="s">
        <v>214</v>
      </c>
      <c r="D37" s="55" t="s">
        <v>216</v>
      </c>
      <c r="E37" s="55" t="s">
        <v>216</v>
      </c>
      <c r="F37" s="55" t="s">
        <v>216</v>
      </c>
      <c r="G37" s="55" t="s">
        <v>216</v>
      </c>
      <c r="H37" s="55" t="s">
        <v>216</v>
      </c>
      <c r="I37" s="55" t="s">
        <v>216</v>
      </c>
    </row>
    <row r="38" spans="2:9" s="30" customFormat="1" ht="22.5" customHeight="1">
      <c r="B38" s="28"/>
      <c r="C38" s="56"/>
      <c r="D38" s="56"/>
      <c r="E38" s="56"/>
      <c r="F38" s="56"/>
      <c r="G38" s="56"/>
      <c r="H38" s="56"/>
      <c r="I38" s="56"/>
    </row>
    <row r="39" spans="2:9" s="30" customFormat="1" ht="22.5" customHeight="1">
      <c r="B39" s="28"/>
      <c r="C39" s="56"/>
      <c r="D39" s="56"/>
      <c r="E39" s="56"/>
      <c r="F39" s="56"/>
      <c r="G39" s="56"/>
      <c r="H39" s="56"/>
      <c r="I39" s="56"/>
    </row>
    <row r="40" spans="2:9" s="30" customFormat="1" ht="22.5" customHeight="1">
      <c r="B40" s="28"/>
      <c r="C40" s="56"/>
      <c r="D40" s="56"/>
      <c r="E40" s="56"/>
      <c r="F40" s="56"/>
      <c r="G40" s="56"/>
      <c r="H40" s="56"/>
      <c r="I40" s="56"/>
    </row>
    <row r="41" spans="2:9" s="30" customFormat="1" ht="22.5" customHeight="1">
      <c r="B41" s="28"/>
      <c r="C41" s="56"/>
      <c r="D41" s="56"/>
      <c r="E41" s="56"/>
      <c r="F41" s="56"/>
      <c r="G41" s="56"/>
      <c r="H41" s="56"/>
      <c r="I41" s="56"/>
    </row>
    <row r="42" spans="2:9" s="30" customFormat="1" ht="22.5" customHeight="1">
      <c r="B42" s="28"/>
      <c r="C42" s="56"/>
      <c r="D42" s="56"/>
      <c r="E42" s="56"/>
      <c r="F42" s="56"/>
      <c r="G42" s="56"/>
      <c r="H42" s="56"/>
      <c r="I42" s="56"/>
    </row>
    <row r="43" spans="2:9" s="30" customFormat="1" ht="14.25" customHeight="1">
      <c r="B43" s="28"/>
      <c r="C43" s="43"/>
      <c r="D43" s="39"/>
      <c r="E43" s="39"/>
      <c r="F43" s="39"/>
      <c r="G43" s="39"/>
      <c r="H43" s="39"/>
      <c r="I43" s="39"/>
    </row>
    <row r="44" spans="2:9" s="30" customFormat="1" ht="18" customHeight="1">
      <c r="B44" s="28" t="s">
        <v>116</v>
      </c>
      <c r="C44" s="43"/>
      <c r="D44" s="39"/>
      <c r="E44" s="39"/>
      <c r="F44" s="39"/>
      <c r="G44" s="39"/>
      <c r="H44" s="39"/>
      <c r="I44" s="39"/>
    </row>
    <row r="45" spans="2:9" s="31" customFormat="1" ht="24.75" customHeight="1">
      <c r="B45" s="42"/>
      <c r="C45" s="43" t="s">
        <v>183</v>
      </c>
      <c r="D45" s="44"/>
      <c r="E45" s="44"/>
      <c r="F45" s="44"/>
      <c r="G45" s="44"/>
      <c r="H45" s="44"/>
      <c r="I45" s="43"/>
    </row>
    <row r="46" spans="2:9" s="31" customFormat="1" ht="319.5" customHeight="1">
      <c r="B46" s="42"/>
      <c r="C46" s="247" t="s">
        <v>219</v>
      </c>
      <c r="D46" s="248"/>
      <c r="E46" s="248"/>
      <c r="F46" s="248"/>
      <c r="G46" s="248"/>
      <c r="H46" s="248"/>
      <c r="I46" s="249"/>
    </row>
    <row r="47" spans="2:9" s="30" customFormat="1" ht="32.25" customHeight="1">
      <c r="B47" s="28"/>
      <c r="C47" s="250" t="s">
        <v>135</v>
      </c>
      <c r="D47" s="250"/>
      <c r="E47" s="250"/>
      <c r="F47" s="250"/>
      <c r="G47" s="250"/>
      <c r="H47" s="250"/>
      <c r="I47" s="250"/>
    </row>
    <row r="48" spans="3:9" ht="319.5" customHeight="1">
      <c r="C48" s="247" t="s">
        <v>220</v>
      </c>
      <c r="D48" s="248"/>
      <c r="E48" s="248"/>
      <c r="F48" s="248"/>
      <c r="G48" s="248"/>
      <c r="H48" s="248"/>
      <c r="I48" s="249"/>
    </row>
  </sheetData>
  <sheetProtection/>
  <mergeCells count="27">
    <mergeCell ref="G1:I1"/>
    <mergeCell ref="G3:I3"/>
    <mergeCell ref="C6:I6"/>
    <mergeCell ref="C7:D7"/>
    <mergeCell ref="H7:I7"/>
    <mergeCell ref="C11:I11"/>
    <mergeCell ref="C13:D13"/>
    <mergeCell ref="E13:I13"/>
    <mergeCell ref="C14:D14"/>
    <mergeCell ref="E14:I14"/>
    <mergeCell ref="C15:D15"/>
    <mergeCell ref="E15:I15"/>
    <mergeCell ref="C17:D17"/>
    <mergeCell ref="E17:I17"/>
    <mergeCell ref="C18:D18"/>
    <mergeCell ref="E18:I18"/>
    <mergeCell ref="C19:D19"/>
    <mergeCell ref="E19:I19"/>
    <mergeCell ref="C46:I46"/>
    <mergeCell ref="C47:I47"/>
    <mergeCell ref="C48:I48"/>
    <mergeCell ref="C25:I25"/>
    <mergeCell ref="C28:I28"/>
    <mergeCell ref="C30:I30"/>
    <mergeCell ref="C32:I32"/>
    <mergeCell ref="C34:I34"/>
    <mergeCell ref="C36:I36"/>
  </mergeCells>
  <printOptions horizontalCentered="1" verticalCentered="1"/>
  <pageMargins left="0.38944881889763777" right="0.39" top="0.79" bottom="0.79" header="0.51" footer="0.51"/>
  <pageSetup blackAndWhite="1" firstPageNumber="0" useFirstPageNumber="1" horizontalDpi="300" verticalDpi="300" orientation="portrait" paperSize="9" scale="106" r:id="rId1"/>
  <rowBreaks count="1" manualBreakCount="1">
    <brk id="25" min="1" max="8" man="1"/>
  </rowBreaks>
</worksheet>
</file>

<file path=xl/worksheets/sheet7.xml><?xml version="1.0" encoding="utf-8"?>
<worksheet xmlns="http://schemas.openxmlformats.org/spreadsheetml/2006/main" xmlns:r="http://schemas.openxmlformats.org/officeDocument/2006/relationships">
  <sheetPr>
    <tabColor indexed="10"/>
  </sheetPr>
  <dimension ref="B1:I50"/>
  <sheetViews>
    <sheetView view="pageBreakPreview" zoomScale="90" zoomScaleSheetLayoutView="90" zoomScalePageLayoutView="0" workbookViewId="0" topLeftCell="A37">
      <selection activeCell="B2" sqref="B2"/>
    </sheetView>
  </sheetViews>
  <sheetFormatPr defaultColWidth="9.00390625" defaultRowHeight="13.5"/>
  <cols>
    <col min="1" max="2" width="2.25390625" style="28" customWidth="1"/>
    <col min="3" max="3" width="14.625" style="28" customWidth="1"/>
    <col min="4" max="9" width="10.625" style="28" customWidth="1"/>
    <col min="10" max="11" width="11.25390625" style="28" customWidth="1"/>
    <col min="12" max="12" width="9.00390625" style="28" bestFit="1" customWidth="1"/>
    <col min="13" max="16384" width="9.00390625" style="28" customWidth="1"/>
  </cols>
  <sheetData>
    <row r="1" spans="2:9" ht="14.25">
      <c r="B1" s="33" t="s">
        <v>119</v>
      </c>
      <c r="G1" s="260"/>
      <c r="H1" s="260"/>
      <c r="I1" s="260"/>
    </row>
    <row r="2" ht="23.25" customHeight="1">
      <c r="B2" s="34"/>
    </row>
    <row r="3" spans="2:9" s="29" customFormat="1" ht="13.5" customHeight="1">
      <c r="B3" s="35" t="s">
        <v>163</v>
      </c>
      <c r="C3" s="28"/>
      <c r="D3" s="28"/>
      <c r="E3" s="28"/>
      <c r="F3" s="28"/>
      <c r="G3" s="261"/>
      <c r="H3" s="261"/>
      <c r="I3" s="261"/>
    </row>
    <row r="4" spans="2:9" s="30" customFormat="1" ht="13.5" customHeight="1">
      <c r="B4" s="28"/>
      <c r="C4" s="28"/>
      <c r="D4" s="28"/>
      <c r="E4" s="28"/>
      <c r="F4" s="28"/>
      <c r="G4" s="28"/>
      <c r="H4" s="28"/>
      <c r="I4" s="28"/>
    </row>
    <row r="5" spans="2:9" s="30" customFormat="1" ht="18" customHeight="1">
      <c r="B5" s="28" t="s">
        <v>222</v>
      </c>
      <c r="C5" s="28"/>
      <c r="D5" s="28"/>
      <c r="E5" s="28"/>
      <c r="F5" s="28"/>
      <c r="G5" s="28"/>
      <c r="H5" s="28"/>
      <c r="I5" s="28"/>
    </row>
    <row r="6" spans="2:9" s="30" customFormat="1" ht="34.5" customHeight="1">
      <c r="B6" s="28"/>
      <c r="C6" s="252"/>
      <c r="D6" s="252"/>
      <c r="E6" s="252"/>
      <c r="F6" s="252"/>
      <c r="G6" s="252"/>
      <c r="H6" s="252"/>
      <c r="I6" s="252"/>
    </row>
    <row r="7" spans="2:9" s="29" customFormat="1" ht="42.75" customHeight="1">
      <c r="B7" s="28"/>
      <c r="C7" s="262" t="s">
        <v>165</v>
      </c>
      <c r="D7" s="263"/>
      <c r="E7" s="37" t="s">
        <v>168</v>
      </c>
      <c r="F7" s="38"/>
      <c r="G7" s="37" t="s">
        <v>169</v>
      </c>
      <c r="H7" s="263"/>
      <c r="I7" s="263"/>
    </row>
    <row r="8" spans="2:9" s="29" customFormat="1" ht="13.5">
      <c r="B8" s="28"/>
      <c r="C8" s="39" t="s">
        <v>170</v>
      </c>
      <c r="D8" s="40"/>
      <c r="E8" s="40"/>
      <c r="F8" s="41"/>
      <c r="G8" s="40"/>
      <c r="H8" s="40"/>
      <c r="I8" s="40"/>
    </row>
    <row r="9" spans="2:9" s="30" customFormat="1" ht="13.5" customHeight="1">
      <c r="B9" s="28"/>
      <c r="C9" s="28"/>
      <c r="D9" s="28"/>
      <c r="E9" s="28"/>
      <c r="F9" s="28"/>
      <c r="G9" s="28"/>
      <c r="H9" s="28"/>
      <c r="I9" s="28"/>
    </row>
    <row r="10" spans="2:9" s="30" customFormat="1" ht="18" customHeight="1">
      <c r="B10" s="28" t="s">
        <v>172</v>
      </c>
      <c r="C10" s="28"/>
      <c r="D10" s="28"/>
      <c r="E10" s="28"/>
      <c r="F10" s="28"/>
      <c r="G10" s="28"/>
      <c r="H10" s="28"/>
      <c r="I10" s="28"/>
    </row>
    <row r="11" spans="2:9" s="30" customFormat="1" ht="24.75" customHeight="1">
      <c r="B11" s="28"/>
      <c r="C11" s="264" t="s">
        <v>174</v>
      </c>
      <c r="D11" s="264"/>
      <c r="E11" s="264"/>
      <c r="F11" s="264"/>
      <c r="G11" s="264"/>
      <c r="H11" s="264"/>
      <c r="I11" s="264"/>
    </row>
    <row r="12" spans="2:9" s="31" customFormat="1" ht="24.75" customHeight="1">
      <c r="B12" s="42"/>
      <c r="C12" s="43" t="s">
        <v>76</v>
      </c>
      <c r="D12" s="44"/>
      <c r="E12" s="44"/>
      <c r="F12" s="44"/>
      <c r="G12" s="44"/>
      <c r="H12" s="44"/>
      <c r="I12" s="43"/>
    </row>
    <row r="13" spans="2:9" s="31" customFormat="1" ht="39.75" customHeight="1">
      <c r="B13" s="42"/>
      <c r="C13" s="259" t="s">
        <v>249</v>
      </c>
      <c r="D13" s="259"/>
      <c r="E13" s="272"/>
      <c r="F13" s="272"/>
      <c r="G13" s="272"/>
      <c r="H13" s="272"/>
      <c r="I13" s="272"/>
    </row>
    <row r="14" spans="2:9" s="30" customFormat="1" ht="39.75" customHeight="1">
      <c r="B14" s="28"/>
      <c r="C14" s="259" t="s">
        <v>250</v>
      </c>
      <c r="D14" s="259"/>
      <c r="E14" s="272"/>
      <c r="F14" s="272"/>
      <c r="G14" s="272"/>
      <c r="H14" s="272"/>
      <c r="I14" s="272"/>
    </row>
    <row r="15" spans="2:9" s="30" customFormat="1" ht="39.75" customHeight="1">
      <c r="B15" s="28"/>
      <c r="C15" s="259" t="s">
        <v>66</v>
      </c>
      <c r="D15" s="259"/>
      <c r="E15" s="272"/>
      <c r="F15" s="272"/>
      <c r="G15" s="272"/>
      <c r="H15" s="272"/>
      <c r="I15" s="272"/>
    </row>
    <row r="16" spans="2:9" s="30" customFormat="1" ht="27" customHeight="1">
      <c r="B16" s="28"/>
      <c r="C16" s="279" t="s">
        <v>254</v>
      </c>
      <c r="D16" s="279"/>
      <c r="E16" s="279"/>
      <c r="F16" s="279"/>
      <c r="G16" s="279"/>
      <c r="H16" s="279"/>
      <c r="I16" s="279"/>
    </row>
    <row r="17" spans="2:9" s="31" customFormat="1" ht="39.75" customHeight="1">
      <c r="B17" s="42"/>
      <c r="C17" s="259" t="s">
        <v>178</v>
      </c>
      <c r="D17" s="259"/>
      <c r="E17" s="272"/>
      <c r="F17" s="272"/>
      <c r="G17" s="272"/>
      <c r="H17" s="272"/>
      <c r="I17" s="272"/>
    </row>
    <row r="18" spans="2:9" s="30" customFormat="1" ht="39.75" customHeight="1">
      <c r="B18" s="28"/>
      <c r="C18" s="259" t="s">
        <v>180</v>
      </c>
      <c r="D18" s="259"/>
      <c r="E18" s="272"/>
      <c r="F18" s="272"/>
      <c r="G18" s="272"/>
      <c r="H18" s="272"/>
      <c r="I18" s="272"/>
    </row>
    <row r="19" spans="2:9" s="30" customFormat="1" ht="39.75" customHeight="1">
      <c r="B19" s="28"/>
      <c r="C19" s="259" t="s">
        <v>66</v>
      </c>
      <c r="D19" s="259"/>
      <c r="E19" s="272"/>
      <c r="F19" s="272"/>
      <c r="G19" s="272"/>
      <c r="H19" s="272"/>
      <c r="I19" s="272"/>
    </row>
    <row r="20" spans="2:9" s="30" customFormat="1" ht="34.5" customHeight="1">
      <c r="B20" s="28"/>
      <c r="C20" s="278" t="s">
        <v>16</v>
      </c>
      <c r="D20" s="278"/>
      <c r="E20" s="278"/>
      <c r="F20" s="278"/>
      <c r="G20" s="278"/>
      <c r="H20" s="278"/>
      <c r="I20" s="278"/>
    </row>
    <row r="21" spans="2:9" s="30" customFormat="1" ht="24.75" customHeight="1">
      <c r="B21" s="28"/>
      <c r="C21" s="252"/>
      <c r="D21" s="252"/>
      <c r="E21" s="252"/>
      <c r="F21" s="252"/>
      <c r="G21" s="252"/>
      <c r="H21" s="252"/>
      <c r="I21" s="252"/>
    </row>
    <row r="22" spans="2:9" s="30" customFormat="1" ht="30" customHeight="1">
      <c r="B22" s="28"/>
      <c r="C22" s="47" t="s">
        <v>159</v>
      </c>
      <c r="D22" s="48"/>
      <c r="E22" s="48"/>
      <c r="F22" s="48"/>
      <c r="G22" s="48"/>
      <c r="H22" s="48"/>
      <c r="I22" s="49"/>
    </row>
    <row r="23" spans="2:9" s="30" customFormat="1" ht="43.5" customHeight="1">
      <c r="B23" s="28"/>
      <c r="C23" s="50"/>
      <c r="D23" s="51" t="s">
        <v>155</v>
      </c>
      <c r="E23" s="51" t="s">
        <v>187</v>
      </c>
      <c r="F23" s="51" t="s">
        <v>143</v>
      </c>
      <c r="G23" s="51" t="s">
        <v>21</v>
      </c>
      <c r="H23" s="51" t="s">
        <v>189</v>
      </c>
      <c r="I23" s="51" t="s">
        <v>102</v>
      </c>
    </row>
    <row r="24" spans="2:9" s="30" customFormat="1" ht="27" customHeight="1">
      <c r="B24" s="28"/>
      <c r="C24" s="36" t="s">
        <v>190</v>
      </c>
      <c r="D24" s="38"/>
      <c r="E24" s="38"/>
      <c r="F24" s="38"/>
      <c r="G24" s="38"/>
      <c r="H24" s="38"/>
      <c r="I24" s="38"/>
    </row>
    <row r="25" spans="2:9" s="30" customFormat="1" ht="27">
      <c r="B25" s="28"/>
      <c r="C25" s="45" t="s">
        <v>192</v>
      </c>
      <c r="D25" s="38"/>
      <c r="E25" s="38"/>
      <c r="F25" s="38"/>
      <c r="G25" s="38"/>
      <c r="H25" s="38"/>
      <c r="I25" s="38"/>
    </row>
    <row r="26" spans="2:9" s="30" customFormat="1" ht="13.5">
      <c r="B26" s="28"/>
      <c r="C26" s="37" t="s">
        <v>194</v>
      </c>
      <c r="D26" s="53" t="str">
        <f aca="true" t="shared" si="0" ref="D26:I26">_xlfn.IFERROR(D25/D24,"自動計算")</f>
        <v>自動計算</v>
      </c>
      <c r="E26" s="53" t="str">
        <f t="shared" si="0"/>
        <v>自動計算</v>
      </c>
      <c r="F26" s="53" t="str">
        <f t="shared" si="0"/>
        <v>自動計算</v>
      </c>
      <c r="G26" s="53" t="str">
        <f t="shared" si="0"/>
        <v>自動計算</v>
      </c>
      <c r="H26" s="53" t="str">
        <f t="shared" si="0"/>
        <v>自動計算</v>
      </c>
      <c r="I26" s="53" t="str">
        <f t="shared" si="0"/>
        <v>自動計算</v>
      </c>
    </row>
    <row r="27" spans="2:9" s="30" customFormat="1" ht="19.5" customHeight="1">
      <c r="B27" s="28"/>
      <c r="C27" s="253" t="s">
        <v>198</v>
      </c>
      <c r="D27" s="253"/>
      <c r="E27" s="253"/>
      <c r="F27" s="253"/>
      <c r="G27" s="253"/>
      <c r="H27" s="253"/>
      <c r="I27" s="253"/>
    </row>
    <row r="28" spans="2:9" s="30" customFormat="1" ht="18" customHeight="1">
      <c r="B28" s="28" t="s">
        <v>199</v>
      </c>
      <c r="C28" s="54"/>
      <c r="D28" s="54"/>
      <c r="E28" s="54"/>
      <c r="F28" s="54"/>
      <c r="G28" s="54"/>
      <c r="H28" s="54"/>
      <c r="I28" s="54"/>
    </row>
    <row r="29" spans="2:9" s="31" customFormat="1" ht="24.75" customHeight="1">
      <c r="B29" s="42"/>
      <c r="C29" s="43" t="s">
        <v>200</v>
      </c>
      <c r="D29" s="43"/>
      <c r="E29" s="43"/>
      <c r="F29" s="43"/>
      <c r="G29" s="43"/>
      <c r="H29" s="43"/>
      <c r="I29" s="43"/>
    </row>
    <row r="30" spans="2:9" s="30" customFormat="1" ht="78" customHeight="1">
      <c r="B30" s="28"/>
      <c r="C30" s="254" t="s">
        <v>201</v>
      </c>
      <c r="D30" s="254"/>
      <c r="E30" s="254"/>
      <c r="F30" s="254"/>
      <c r="G30" s="254"/>
      <c r="H30" s="254"/>
      <c r="I30" s="254"/>
    </row>
    <row r="31" spans="2:9" s="30" customFormat="1" ht="24.75" customHeight="1">
      <c r="B31" s="28"/>
      <c r="C31" s="43" t="s">
        <v>203</v>
      </c>
      <c r="D31" s="39"/>
      <c r="E31" s="39"/>
      <c r="F31" s="39"/>
      <c r="G31" s="39"/>
      <c r="H31" s="39"/>
      <c r="I31" s="39"/>
    </row>
    <row r="32" spans="2:9" s="30" customFormat="1" ht="83.25" customHeight="1">
      <c r="B32" s="28"/>
      <c r="C32" s="254" t="s">
        <v>204</v>
      </c>
      <c r="D32" s="254"/>
      <c r="E32" s="254"/>
      <c r="F32" s="254"/>
      <c r="G32" s="254"/>
      <c r="H32" s="254"/>
      <c r="I32" s="254"/>
    </row>
    <row r="33" spans="2:9" s="30" customFormat="1" ht="24.75" customHeight="1">
      <c r="B33" s="28"/>
      <c r="C33" s="43" t="s">
        <v>205</v>
      </c>
      <c r="D33" s="39"/>
      <c r="E33" s="39"/>
      <c r="F33" s="39"/>
      <c r="G33" s="39"/>
      <c r="H33" s="39"/>
      <c r="I33" s="39"/>
    </row>
    <row r="34" spans="2:9" s="30" customFormat="1" ht="201" customHeight="1">
      <c r="B34" s="28"/>
      <c r="C34" s="255" t="s">
        <v>209</v>
      </c>
      <c r="D34" s="255"/>
      <c r="E34" s="255"/>
      <c r="F34" s="255"/>
      <c r="G34" s="255"/>
      <c r="H34" s="255"/>
      <c r="I34" s="255"/>
    </row>
    <row r="35" spans="2:9" s="30" customFormat="1" ht="30" customHeight="1">
      <c r="B35" s="28"/>
      <c r="C35" s="43" t="s">
        <v>210</v>
      </c>
      <c r="D35" s="44"/>
      <c r="E35" s="44"/>
      <c r="F35" s="44"/>
      <c r="G35" s="44"/>
      <c r="H35" s="44"/>
      <c r="I35" s="44"/>
    </row>
    <row r="36" spans="2:9" s="30" customFormat="1" ht="51" customHeight="1">
      <c r="B36" s="28"/>
      <c r="C36" s="256" t="s">
        <v>211</v>
      </c>
      <c r="D36" s="257"/>
      <c r="E36" s="257"/>
      <c r="F36" s="257"/>
      <c r="G36" s="257"/>
      <c r="H36" s="257"/>
      <c r="I36" s="258"/>
    </row>
    <row r="37" spans="2:9" s="30" customFormat="1" ht="28.5" customHeight="1">
      <c r="B37" s="28"/>
      <c r="C37" s="43" t="s">
        <v>109</v>
      </c>
      <c r="D37" s="39"/>
      <c r="E37" s="39"/>
      <c r="F37" s="39"/>
      <c r="G37" s="39"/>
      <c r="H37" s="39"/>
      <c r="I37" s="39"/>
    </row>
    <row r="38" spans="2:9" s="30" customFormat="1" ht="30" customHeight="1">
      <c r="B38" s="28"/>
      <c r="C38" s="246" t="s">
        <v>213</v>
      </c>
      <c r="D38" s="246"/>
      <c r="E38" s="246"/>
      <c r="F38" s="246"/>
      <c r="G38" s="246"/>
      <c r="H38" s="246"/>
      <c r="I38" s="246"/>
    </row>
    <row r="39" spans="2:9" s="32" customFormat="1" ht="13.5">
      <c r="B39" s="40"/>
      <c r="C39" s="55" t="s">
        <v>214</v>
      </c>
      <c r="D39" s="55" t="s">
        <v>216</v>
      </c>
      <c r="E39" s="55" t="s">
        <v>216</v>
      </c>
      <c r="F39" s="55" t="s">
        <v>216</v>
      </c>
      <c r="G39" s="55" t="s">
        <v>216</v>
      </c>
      <c r="H39" s="55" t="s">
        <v>216</v>
      </c>
      <c r="I39" s="55" t="s">
        <v>216</v>
      </c>
    </row>
    <row r="40" spans="2:9" s="30" customFormat="1" ht="22.5" customHeight="1">
      <c r="B40" s="28"/>
      <c r="C40" s="56"/>
      <c r="D40" s="56"/>
      <c r="E40" s="56"/>
      <c r="F40" s="56"/>
      <c r="G40" s="56"/>
      <c r="H40" s="56"/>
      <c r="I40" s="56"/>
    </row>
    <row r="41" spans="2:9" s="30" customFormat="1" ht="22.5" customHeight="1">
      <c r="B41" s="28"/>
      <c r="C41" s="56"/>
      <c r="D41" s="56"/>
      <c r="E41" s="56"/>
      <c r="F41" s="56"/>
      <c r="G41" s="56"/>
      <c r="H41" s="56"/>
      <c r="I41" s="56"/>
    </row>
    <row r="42" spans="2:9" s="30" customFormat="1" ht="22.5" customHeight="1">
      <c r="B42" s="28"/>
      <c r="C42" s="56"/>
      <c r="D42" s="56"/>
      <c r="E42" s="56"/>
      <c r="F42" s="56"/>
      <c r="G42" s="56"/>
      <c r="H42" s="56"/>
      <c r="I42" s="56"/>
    </row>
    <row r="43" spans="2:9" s="30" customFormat="1" ht="22.5" customHeight="1">
      <c r="B43" s="28"/>
      <c r="C43" s="56"/>
      <c r="D43" s="56"/>
      <c r="E43" s="56"/>
      <c r="F43" s="56"/>
      <c r="G43" s="56"/>
      <c r="H43" s="56"/>
      <c r="I43" s="56"/>
    </row>
    <row r="44" spans="2:9" s="30" customFormat="1" ht="22.5" customHeight="1">
      <c r="B44" s="28"/>
      <c r="C44" s="56"/>
      <c r="D44" s="56"/>
      <c r="E44" s="56"/>
      <c r="F44" s="56"/>
      <c r="G44" s="56"/>
      <c r="H44" s="56"/>
      <c r="I44" s="56"/>
    </row>
    <row r="45" spans="2:9" s="30" customFormat="1" ht="14.25" customHeight="1">
      <c r="B45" s="28"/>
      <c r="C45" s="43"/>
      <c r="D45" s="39"/>
      <c r="E45" s="39"/>
      <c r="F45" s="39"/>
      <c r="G45" s="39"/>
      <c r="H45" s="39"/>
      <c r="I45" s="39"/>
    </row>
    <row r="46" spans="2:9" s="30" customFormat="1" ht="18" customHeight="1">
      <c r="B46" s="28" t="s">
        <v>116</v>
      </c>
      <c r="C46" s="43"/>
      <c r="D46" s="39"/>
      <c r="E46" s="39"/>
      <c r="F46" s="39"/>
      <c r="G46" s="39"/>
      <c r="H46" s="39"/>
      <c r="I46" s="39"/>
    </row>
    <row r="47" spans="2:9" s="31" customFormat="1" ht="24.75" customHeight="1">
      <c r="B47" s="42"/>
      <c r="C47" s="43" t="s">
        <v>183</v>
      </c>
      <c r="D47" s="44"/>
      <c r="E47" s="44"/>
      <c r="F47" s="44"/>
      <c r="G47" s="44"/>
      <c r="H47" s="44"/>
      <c r="I47" s="43"/>
    </row>
    <row r="48" spans="2:9" s="31" customFormat="1" ht="319.5" customHeight="1">
      <c r="B48" s="42"/>
      <c r="C48" s="247" t="s">
        <v>219</v>
      </c>
      <c r="D48" s="248"/>
      <c r="E48" s="248"/>
      <c r="F48" s="248"/>
      <c r="G48" s="248"/>
      <c r="H48" s="248"/>
      <c r="I48" s="249"/>
    </row>
    <row r="49" spans="2:9" s="30" customFormat="1" ht="32.25" customHeight="1">
      <c r="B49" s="28"/>
      <c r="C49" s="250" t="s">
        <v>135</v>
      </c>
      <c r="D49" s="250"/>
      <c r="E49" s="250"/>
      <c r="F49" s="250"/>
      <c r="G49" s="250"/>
      <c r="H49" s="250"/>
      <c r="I49" s="250"/>
    </row>
    <row r="50" spans="3:9" ht="319.5" customHeight="1">
      <c r="C50" s="247" t="s">
        <v>220</v>
      </c>
      <c r="D50" s="248"/>
      <c r="E50" s="248"/>
      <c r="F50" s="248"/>
      <c r="G50" s="248"/>
      <c r="H50" s="248"/>
      <c r="I50" s="249"/>
    </row>
  </sheetData>
  <sheetProtection/>
  <mergeCells count="30">
    <mergeCell ref="G1:I1"/>
    <mergeCell ref="G3:I3"/>
    <mergeCell ref="C6:I6"/>
    <mergeCell ref="C7:D7"/>
    <mergeCell ref="H7:I7"/>
    <mergeCell ref="C11:I11"/>
    <mergeCell ref="C13:D13"/>
    <mergeCell ref="E13:I13"/>
    <mergeCell ref="C14:D14"/>
    <mergeCell ref="E14:I14"/>
    <mergeCell ref="C15:D15"/>
    <mergeCell ref="E15:I15"/>
    <mergeCell ref="C34:I34"/>
    <mergeCell ref="C16:I16"/>
    <mergeCell ref="C17:D17"/>
    <mergeCell ref="E17:I17"/>
    <mergeCell ref="C18:D18"/>
    <mergeCell ref="E18:I18"/>
    <mergeCell ref="C19:D19"/>
    <mergeCell ref="E19:I19"/>
    <mergeCell ref="C36:I36"/>
    <mergeCell ref="C38:I38"/>
    <mergeCell ref="C48:I48"/>
    <mergeCell ref="C49:I49"/>
    <mergeCell ref="C50:I50"/>
    <mergeCell ref="C20:I20"/>
    <mergeCell ref="C21:I21"/>
    <mergeCell ref="C27:I27"/>
    <mergeCell ref="C30:I30"/>
    <mergeCell ref="C32:I32"/>
  </mergeCells>
  <printOptions horizontalCentered="1" verticalCentered="1"/>
  <pageMargins left="0.38944881889763777" right="0.39" top="0.79" bottom="0.79" header="0.51" footer="0.51"/>
  <pageSetup blackAndWhite="1" firstPageNumber="0" useFirstPageNumber="1" horizontalDpi="300" verticalDpi="300" orientation="portrait" paperSize="9" scale="106" r:id="rId1"/>
  <rowBreaks count="1" manualBreakCount="1">
    <brk id="27" min="1" max="8" man="1"/>
  </rowBreaks>
</worksheet>
</file>

<file path=xl/worksheets/sheet8.xml><?xml version="1.0" encoding="utf-8"?>
<worksheet xmlns="http://schemas.openxmlformats.org/spreadsheetml/2006/main" xmlns:r="http://schemas.openxmlformats.org/officeDocument/2006/relationships">
  <sheetPr>
    <tabColor indexed="10"/>
  </sheetPr>
  <dimension ref="B1:I22"/>
  <sheetViews>
    <sheetView view="pageBreakPreview" zoomScaleSheetLayoutView="100" zoomScalePageLayoutView="0" workbookViewId="0" topLeftCell="A1">
      <selection activeCell="B2" sqref="B2"/>
    </sheetView>
  </sheetViews>
  <sheetFormatPr defaultColWidth="9.00390625" defaultRowHeight="13.5"/>
  <cols>
    <col min="1" max="2" width="2.25390625" style="28" customWidth="1"/>
    <col min="3" max="3" width="14.625" style="28" customWidth="1"/>
    <col min="4" max="9" width="10.625" style="28" customWidth="1"/>
    <col min="10" max="11" width="11.25390625" style="28" customWidth="1"/>
    <col min="12" max="12" width="9.00390625" style="28" bestFit="1" customWidth="1"/>
    <col min="13" max="16384" width="9.00390625" style="28" customWidth="1"/>
  </cols>
  <sheetData>
    <row r="1" spans="2:9" ht="17.25">
      <c r="B1" s="33" t="s">
        <v>167</v>
      </c>
      <c r="F1" s="67"/>
      <c r="G1" s="67"/>
      <c r="H1" s="67"/>
      <c r="I1" s="67"/>
    </row>
    <row r="2" spans="2:9" ht="30" customHeight="1">
      <c r="B2" s="34"/>
      <c r="F2" s="67"/>
      <c r="G2" s="67"/>
      <c r="H2" s="67"/>
      <c r="I2" s="67"/>
    </row>
    <row r="3" spans="2:9" s="29" customFormat="1" ht="13.5" customHeight="1">
      <c r="B3" s="35" t="s">
        <v>163</v>
      </c>
      <c r="C3" s="28"/>
      <c r="D3" s="28"/>
      <c r="E3" s="28"/>
      <c r="F3" s="28"/>
      <c r="G3" s="261"/>
      <c r="H3" s="261"/>
      <c r="I3" s="261"/>
    </row>
    <row r="4" spans="2:9" s="30" customFormat="1" ht="13.5" customHeight="1">
      <c r="B4" s="28"/>
      <c r="C4" s="28"/>
      <c r="D4" s="28"/>
      <c r="E4" s="28"/>
      <c r="F4" s="28"/>
      <c r="G4" s="28"/>
      <c r="H4" s="28"/>
      <c r="I4" s="28"/>
    </row>
    <row r="5" spans="2:9" s="30" customFormat="1" ht="18" customHeight="1">
      <c r="B5" s="28" t="s">
        <v>222</v>
      </c>
      <c r="C5" s="28"/>
      <c r="D5" s="28"/>
      <c r="E5" s="28"/>
      <c r="F5" s="28"/>
      <c r="G5" s="28"/>
      <c r="H5" s="28"/>
      <c r="I5" s="28"/>
    </row>
    <row r="6" spans="2:9" s="30" customFormat="1" ht="49.5" customHeight="1">
      <c r="B6" s="28"/>
      <c r="C6" s="252"/>
      <c r="D6" s="252"/>
      <c r="E6" s="252"/>
      <c r="F6" s="252"/>
      <c r="G6" s="252"/>
      <c r="H6" s="252"/>
      <c r="I6" s="252"/>
    </row>
    <row r="7" spans="2:9" s="29" customFormat="1" ht="42.75" customHeight="1">
      <c r="B7" s="28"/>
      <c r="C7" s="262" t="s">
        <v>165</v>
      </c>
      <c r="D7" s="263"/>
      <c r="E7" s="37" t="s">
        <v>168</v>
      </c>
      <c r="F7" s="38"/>
      <c r="G7" s="37" t="s">
        <v>169</v>
      </c>
      <c r="H7" s="263"/>
      <c r="I7" s="263"/>
    </row>
    <row r="8" spans="2:9" s="29" customFormat="1" ht="13.5">
      <c r="B8" s="28"/>
      <c r="C8" s="39" t="s">
        <v>170</v>
      </c>
      <c r="D8" s="40"/>
      <c r="E8" s="40"/>
      <c r="F8" s="41"/>
      <c r="G8" s="40"/>
      <c r="H8" s="40"/>
      <c r="I8" s="40"/>
    </row>
    <row r="9" spans="2:9" s="30" customFormat="1" ht="13.5" customHeight="1">
      <c r="B9" s="28"/>
      <c r="C9" s="28"/>
      <c r="D9" s="28"/>
      <c r="E9" s="28"/>
      <c r="F9" s="28"/>
      <c r="G9" s="28"/>
      <c r="H9" s="28"/>
      <c r="I9" s="28"/>
    </row>
    <row r="10" spans="2:9" s="30" customFormat="1" ht="18" customHeight="1">
      <c r="B10" s="28" t="s">
        <v>256</v>
      </c>
      <c r="C10" s="28"/>
      <c r="D10" s="28"/>
      <c r="E10" s="28"/>
      <c r="F10" s="28"/>
      <c r="G10" s="28"/>
      <c r="H10" s="28"/>
      <c r="I10" s="28"/>
    </row>
    <row r="11" spans="2:9" s="30" customFormat="1" ht="24.75" customHeight="1">
      <c r="B11" s="28"/>
      <c r="C11" s="264" t="s">
        <v>174</v>
      </c>
      <c r="D11" s="264"/>
      <c r="E11" s="264"/>
      <c r="F11" s="264"/>
      <c r="G11" s="264"/>
      <c r="H11" s="264"/>
      <c r="I11" s="264"/>
    </row>
    <row r="12" spans="2:9" s="31" customFormat="1" ht="24.75" customHeight="1">
      <c r="B12" s="42"/>
      <c r="C12" s="43" t="s">
        <v>71</v>
      </c>
      <c r="D12" s="44"/>
      <c r="E12" s="44"/>
      <c r="F12" s="44"/>
      <c r="G12" s="44"/>
      <c r="H12" s="44"/>
      <c r="I12" s="43"/>
    </row>
    <row r="13" spans="2:9" s="30" customFormat="1" ht="109.5" customHeight="1">
      <c r="B13" s="28"/>
      <c r="C13" s="282"/>
      <c r="D13" s="282"/>
      <c r="E13" s="282"/>
      <c r="F13" s="282"/>
      <c r="G13" s="282"/>
      <c r="H13" s="282"/>
      <c r="I13" s="282"/>
    </row>
    <row r="14" spans="2:9" s="30" customFormat="1" ht="27" customHeight="1">
      <c r="B14" s="28"/>
      <c r="C14" s="47" t="s">
        <v>257</v>
      </c>
      <c r="D14" s="48"/>
      <c r="E14" s="48"/>
      <c r="F14" s="48"/>
      <c r="G14" s="48"/>
      <c r="H14" s="48"/>
      <c r="I14" s="57"/>
    </row>
    <row r="15" spans="2:9" s="30" customFormat="1" ht="27" customHeight="1">
      <c r="B15" s="28"/>
      <c r="C15" s="68" t="s">
        <v>123</v>
      </c>
      <c r="D15" s="44"/>
      <c r="E15" s="44"/>
      <c r="F15" s="44"/>
      <c r="G15" s="44"/>
      <c r="H15" s="44"/>
      <c r="I15" s="41"/>
    </row>
    <row r="16" spans="2:9" s="30" customFormat="1" ht="24" customHeight="1">
      <c r="B16" s="28"/>
      <c r="C16" s="280" t="s">
        <v>258</v>
      </c>
      <c r="D16" s="280"/>
      <c r="E16" s="280"/>
      <c r="F16" s="280"/>
      <c r="G16" s="280"/>
      <c r="H16" s="280"/>
      <c r="I16" s="280"/>
    </row>
    <row r="17" spans="2:9" s="30" customFormat="1" ht="30" customHeight="1">
      <c r="B17" s="28"/>
      <c r="C17" s="281" t="s">
        <v>259</v>
      </c>
      <c r="D17" s="281"/>
      <c r="E17" s="281"/>
      <c r="F17" s="281"/>
      <c r="G17" s="281"/>
      <c r="H17" s="281"/>
      <c r="I17" s="281"/>
    </row>
    <row r="18" spans="2:9" s="30" customFormat="1" ht="43.5" customHeight="1">
      <c r="B18" s="28"/>
      <c r="C18" s="44"/>
      <c r="D18" s="69"/>
      <c r="E18" s="69"/>
      <c r="F18" s="69"/>
      <c r="G18" s="69"/>
      <c r="H18" s="69"/>
      <c r="I18" s="69"/>
    </row>
    <row r="19" spans="2:9" s="30" customFormat="1" ht="30" customHeight="1">
      <c r="B19" s="28"/>
      <c r="C19" s="41"/>
      <c r="D19" s="70"/>
      <c r="E19" s="70"/>
      <c r="F19" s="70"/>
      <c r="G19" s="70"/>
      <c r="H19" s="70"/>
      <c r="I19" s="70"/>
    </row>
    <row r="20" spans="2:9" s="30" customFormat="1" ht="30" customHeight="1">
      <c r="B20" s="28"/>
      <c r="C20" s="40"/>
      <c r="D20" s="70"/>
      <c r="E20" s="70"/>
      <c r="F20" s="70"/>
      <c r="G20" s="70"/>
      <c r="H20" s="70"/>
      <c r="I20" s="70"/>
    </row>
    <row r="21" spans="2:9" s="30" customFormat="1" ht="30" customHeight="1">
      <c r="B21" s="28"/>
      <c r="C21" s="40"/>
      <c r="D21" s="71"/>
      <c r="E21" s="71"/>
      <c r="F21" s="71"/>
      <c r="G21" s="71"/>
      <c r="H21" s="71"/>
      <c r="I21" s="71"/>
    </row>
    <row r="22" spans="2:9" s="30" customFormat="1" ht="27" customHeight="1">
      <c r="B22" s="28"/>
      <c r="C22" s="281"/>
      <c r="D22" s="281"/>
      <c r="E22" s="281"/>
      <c r="F22" s="281"/>
      <c r="G22" s="281"/>
      <c r="H22" s="281"/>
      <c r="I22" s="281"/>
    </row>
  </sheetData>
  <sheetProtection/>
  <mergeCells count="9">
    <mergeCell ref="C16:I16"/>
    <mergeCell ref="C17:I17"/>
    <mergeCell ref="C22:I22"/>
    <mergeCell ref="G3:I3"/>
    <mergeCell ref="C6:I6"/>
    <mergeCell ref="C7:D7"/>
    <mergeCell ref="H7:I7"/>
    <mergeCell ref="C11:I11"/>
    <mergeCell ref="C13:I13"/>
  </mergeCells>
  <printOptions horizontalCentered="1" verticalCentered="1"/>
  <pageMargins left="0.38944881889763777" right="0.39" top="0.79" bottom="0.79" header="0.51" footer="0.51"/>
  <pageSetup blackAndWhite="1" firstPageNumber="0" useFirstPageNumber="1" horizontalDpi="300" verticalDpi="300" orientation="portrait" paperSize="9" scale="106" r:id="rId2"/>
  <legacyDrawing r:id="rId1"/>
</worksheet>
</file>

<file path=xl/worksheets/sheet9.xml><?xml version="1.0" encoding="utf-8"?>
<worksheet xmlns="http://schemas.openxmlformats.org/spreadsheetml/2006/main" xmlns:r="http://schemas.openxmlformats.org/officeDocument/2006/relationships">
  <sheetPr>
    <tabColor indexed="48"/>
  </sheetPr>
  <dimension ref="B1:BW44"/>
  <sheetViews>
    <sheetView view="pageBreakPreview" zoomScale="110" zoomScaleSheetLayoutView="110" zoomScalePageLayoutView="0" workbookViewId="0" topLeftCell="A1">
      <selection activeCell="B1" sqref="B1"/>
    </sheetView>
  </sheetViews>
  <sheetFormatPr defaultColWidth="9.00390625" defaultRowHeight="13.5"/>
  <cols>
    <col min="1" max="37" width="2.25390625" style="8" customWidth="1"/>
    <col min="38" max="38" width="2.50390625" style="8" customWidth="1"/>
    <col min="39" max="39" width="1.12109375" style="8" customWidth="1"/>
    <col min="40" max="40" width="9.00390625" style="8" bestFit="1" customWidth="1"/>
    <col min="41" max="16384" width="9.00390625" style="8" customWidth="1"/>
  </cols>
  <sheetData>
    <row r="1" ht="14.25">
      <c r="B1" s="33" t="s">
        <v>260</v>
      </c>
    </row>
    <row r="2" ht="14.25">
      <c r="B2" s="33"/>
    </row>
    <row r="3" ht="14.25">
      <c r="B3" s="33"/>
    </row>
    <row r="5" spans="2:38" ht="17.25">
      <c r="B5" s="319" t="s">
        <v>10</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row>
    <row r="6" spans="2:38" ht="17.25">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row>
    <row r="7" spans="2:38" ht="17.25">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row>
    <row r="8" spans="2:38" ht="10.5" customHeight="1">
      <c r="B8" s="293" t="s">
        <v>83</v>
      </c>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row>
    <row r="9" spans="2:38" ht="9" customHeight="1">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row>
    <row r="10" spans="3:38" ht="27" customHeight="1">
      <c r="C10" s="286" t="s">
        <v>30</v>
      </c>
      <c r="D10" s="286"/>
      <c r="E10" s="286"/>
      <c r="F10" s="286"/>
      <c r="G10" s="286"/>
      <c r="H10" s="286"/>
      <c r="I10" s="286"/>
      <c r="J10" s="286"/>
      <c r="K10" s="320" t="s">
        <v>85</v>
      </c>
      <c r="L10" s="313"/>
      <c r="M10" s="313"/>
      <c r="N10" s="313"/>
      <c r="O10" s="313"/>
      <c r="P10" s="313"/>
      <c r="Q10" s="313"/>
      <c r="R10" s="313"/>
      <c r="S10" s="313"/>
      <c r="T10" s="313"/>
      <c r="U10" s="313"/>
      <c r="V10" s="314"/>
      <c r="W10" s="321" t="s">
        <v>86</v>
      </c>
      <c r="X10" s="322"/>
      <c r="Y10" s="322"/>
      <c r="Z10" s="322"/>
      <c r="AA10" s="322"/>
      <c r="AB10" s="323"/>
      <c r="AC10" s="312"/>
      <c r="AD10" s="313"/>
      <c r="AE10" s="313"/>
      <c r="AF10" s="313"/>
      <c r="AG10" s="313"/>
      <c r="AH10" s="313"/>
      <c r="AI10" s="313"/>
      <c r="AJ10" s="313"/>
      <c r="AK10" s="313"/>
      <c r="AL10" s="314"/>
    </row>
    <row r="11" spans="3:38" ht="27" customHeight="1">
      <c r="C11" s="294" t="s">
        <v>87</v>
      </c>
      <c r="D11" s="306"/>
      <c r="E11" s="306"/>
      <c r="F11" s="306"/>
      <c r="G11" s="306"/>
      <c r="H11" s="306"/>
      <c r="I11" s="306"/>
      <c r="J11" s="309"/>
      <c r="K11" s="312"/>
      <c r="L11" s="313"/>
      <c r="M11" s="313"/>
      <c r="N11" s="313"/>
      <c r="O11" s="313"/>
      <c r="P11" s="313"/>
      <c r="Q11" s="313"/>
      <c r="R11" s="313"/>
      <c r="S11" s="313"/>
      <c r="T11" s="313"/>
      <c r="U11" s="313"/>
      <c r="V11" s="314"/>
      <c r="W11" s="73"/>
      <c r="X11" s="315" t="s">
        <v>90</v>
      </c>
      <c r="Y11" s="315"/>
      <c r="Z11" s="315"/>
      <c r="AA11" s="315"/>
      <c r="AB11" s="74"/>
      <c r="AC11" s="316"/>
      <c r="AD11" s="317"/>
      <c r="AE11" s="317"/>
      <c r="AF11" s="317"/>
      <c r="AG11" s="317"/>
      <c r="AH11" s="317"/>
      <c r="AI11" s="317"/>
      <c r="AJ11" s="317"/>
      <c r="AK11" s="317"/>
      <c r="AL11" s="318"/>
    </row>
    <row r="12" spans="3:38" ht="27" customHeight="1">
      <c r="C12" s="294" t="s">
        <v>92</v>
      </c>
      <c r="D12" s="306"/>
      <c r="E12" s="306"/>
      <c r="F12" s="306"/>
      <c r="G12" s="306"/>
      <c r="H12" s="306"/>
      <c r="I12" s="306"/>
      <c r="J12" s="306"/>
      <c r="K12" s="294"/>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9"/>
    </row>
    <row r="13" spans="3:38" ht="27" customHeight="1">
      <c r="C13" s="294" t="s">
        <v>61</v>
      </c>
      <c r="D13" s="306"/>
      <c r="E13" s="306"/>
      <c r="F13" s="306"/>
      <c r="G13" s="306"/>
      <c r="H13" s="306"/>
      <c r="I13" s="306"/>
      <c r="J13" s="309"/>
      <c r="K13" s="75"/>
      <c r="L13" s="76" t="s">
        <v>96</v>
      </c>
      <c r="M13" s="76"/>
      <c r="N13" s="76"/>
      <c r="O13" s="76"/>
      <c r="P13" s="76" t="s">
        <v>91</v>
      </c>
      <c r="Q13" s="76"/>
      <c r="R13" s="76"/>
      <c r="S13" s="76"/>
      <c r="T13" s="76" t="s">
        <v>20</v>
      </c>
      <c r="U13" s="76"/>
      <c r="V13" s="76"/>
      <c r="W13" s="76"/>
      <c r="X13" s="76"/>
      <c r="Y13" s="76"/>
      <c r="Z13" s="76"/>
      <c r="AA13" s="306" t="s">
        <v>26</v>
      </c>
      <c r="AB13" s="306"/>
      <c r="AC13" s="306"/>
      <c r="AD13" s="306"/>
      <c r="AE13" s="306"/>
      <c r="AF13" s="306"/>
      <c r="AG13" s="306"/>
      <c r="AH13" s="306"/>
      <c r="AI13" s="306"/>
      <c r="AJ13" s="306"/>
      <c r="AK13" s="306"/>
      <c r="AL13" s="309"/>
    </row>
    <row r="14" spans="3:75" ht="27" customHeight="1">
      <c r="C14" s="310" t="s">
        <v>65</v>
      </c>
      <c r="D14" s="306"/>
      <c r="E14" s="306"/>
      <c r="F14" s="306"/>
      <c r="G14" s="306"/>
      <c r="H14" s="306"/>
      <c r="I14" s="306"/>
      <c r="J14" s="306"/>
      <c r="K14" s="286" t="s">
        <v>98</v>
      </c>
      <c r="L14" s="286"/>
      <c r="M14" s="286"/>
      <c r="N14" s="286"/>
      <c r="O14" s="286"/>
      <c r="P14" s="286"/>
      <c r="Q14" s="286"/>
      <c r="R14" s="286"/>
      <c r="S14" s="286"/>
      <c r="T14" s="286"/>
      <c r="U14" s="286"/>
      <c r="V14" s="286"/>
      <c r="W14" s="286" t="s">
        <v>103</v>
      </c>
      <c r="X14" s="286"/>
      <c r="Y14" s="286"/>
      <c r="Z14" s="286"/>
      <c r="AA14" s="311"/>
      <c r="AB14" s="311"/>
      <c r="AC14" s="311"/>
      <c r="AD14" s="311"/>
      <c r="AE14" s="311"/>
      <c r="AF14" s="311"/>
      <c r="AG14" s="311"/>
      <c r="AH14" s="311"/>
      <c r="AI14" s="311"/>
      <c r="AJ14" s="311"/>
      <c r="AK14" s="311"/>
      <c r="AL14" s="311"/>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row>
    <row r="15" spans="3:75" ht="27" customHeight="1">
      <c r="C15" s="294" t="s">
        <v>78</v>
      </c>
      <c r="D15" s="306"/>
      <c r="E15" s="306"/>
      <c r="F15" s="306"/>
      <c r="G15" s="306"/>
      <c r="H15" s="306"/>
      <c r="I15" s="306"/>
      <c r="J15" s="306"/>
      <c r="K15" s="307"/>
      <c r="L15" s="308"/>
      <c r="M15" s="308"/>
      <c r="N15" s="308"/>
      <c r="O15" s="308"/>
      <c r="P15" s="308"/>
      <c r="Q15" s="308"/>
      <c r="R15" s="308"/>
      <c r="S15" s="308"/>
      <c r="T15" s="308"/>
      <c r="U15" s="308"/>
      <c r="V15" s="76" t="s">
        <v>39</v>
      </c>
      <c r="W15" s="285" t="s">
        <v>104</v>
      </c>
      <c r="X15" s="286"/>
      <c r="Y15" s="286"/>
      <c r="Z15" s="286"/>
      <c r="AA15" s="286"/>
      <c r="AB15" s="286"/>
      <c r="AC15" s="307"/>
      <c r="AD15" s="308"/>
      <c r="AE15" s="308"/>
      <c r="AF15" s="308"/>
      <c r="AG15" s="308"/>
      <c r="AH15" s="308"/>
      <c r="AI15" s="308"/>
      <c r="AJ15" s="308"/>
      <c r="AK15" s="308"/>
      <c r="AL15" s="77" t="s">
        <v>51</v>
      </c>
      <c r="AO15" s="300" t="s">
        <v>105</v>
      </c>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row>
    <row r="16" spans="3:37" ht="16.5" customHeight="1">
      <c r="C16" s="78" t="s">
        <v>42</v>
      </c>
      <c r="D16" s="79"/>
      <c r="E16" s="79"/>
      <c r="F16" s="79"/>
      <c r="G16" s="79"/>
      <c r="H16" s="79"/>
      <c r="I16" s="79"/>
      <c r="J16" s="79"/>
      <c r="K16" s="80"/>
      <c r="L16" s="80"/>
      <c r="M16" s="80"/>
      <c r="N16" s="80"/>
      <c r="O16" s="80"/>
      <c r="P16" s="80"/>
      <c r="Q16" s="80"/>
      <c r="R16" s="80"/>
      <c r="S16" s="80"/>
      <c r="T16" s="80"/>
      <c r="U16" s="80"/>
      <c r="W16" s="79"/>
      <c r="X16" s="79"/>
      <c r="Y16" s="79"/>
      <c r="Z16" s="79"/>
      <c r="AA16" s="79"/>
      <c r="AB16" s="79"/>
      <c r="AC16" s="80"/>
      <c r="AD16" s="80"/>
      <c r="AE16" s="80"/>
      <c r="AF16" s="80"/>
      <c r="AG16" s="80"/>
      <c r="AH16" s="80"/>
      <c r="AI16" s="80"/>
      <c r="AJ16" s="80"/>
      <c r="AK16" s="80"/>
    </row>
    <row r="17" spans="3:37" ht="16.5" customHeight="1">
      <c r="C17" s="78" t="s">
        <v>9</v>
      </c>
      <c r="D17" s="79"/>
      <c r="E17" s="79"/>
      <c r="F17" s="79"/>
      <c r="G17" s="79"/>
      <c r="H17" s="79"/>
      <c r="I17" s="79"/>
      <c r="J17" s="79"/>
      <c r="K17" s="80"/>
      <c r="L17" s="80"/>
      <c r="M17" s="80"/>
      <c r="N17" s="80"/>
      <c r="O17" s="80"/>
      <c r="P17" s="80"/>
      <c r="Q17" s="80"/>
      <c r="R17" s="80"/>
      <c r="S17" s="80"/>
      <c r="T17" s="80"/>
      <c r="U17" s="80"/>
      <c r="W17" s="79"/>
      <c r="X17" s="79"/>
      <c r="Y17" s="79"/>
      <c r="Z17" s="79"/>
      <c r="AA17" s="79"/>
      <c r="AB17" s="79"/>
      <c r="AC17" s="80"/>
      <c r="AD17" s="80"/>
      <c r="AE17" s="80"/>
      <c r="AF17" s="80"/>
      <c r="AG17" s="80"/>
      <c r="AH17" s="80"/>
      <c r="AI17" s="80"/>
      <c r="AJ17" s="80"/>
      <c r="AK17" s="80"/>
    </row>
    <row r="18" spans="3:38" ht="16.5" customHeight="1">
      <c r="C18" s="78"/>
      <c r="D18" s="299" t="s">
        <v>89</v>
      </c>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row>
    <row r="19" spans="3:38" ht="16.5" customHeight="1">
      <c r="C19" s="78"/>
      <c r="D19" s="300" t="s">
        <v>105</v>
      </c>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row>
    <row r="20" spans="3:37" ht="16.5" customHeight="1">
      <c r="C20" s="78" t="s">
        <v>94</v>
      </c>
      <c r="D20" s="79"/>
      <c r="E20" s="79"/>
      <c r="F20" s="79"/>
      <c r="G20" s="79"/>
      <c r="H20" s="79"/>
      <c r="I20" s="79"/>
      <c r="J20" s="79"/>
      <c r="K20" s="80"/>
      <c r="L20" s="80"/>
      <c r="M20" s="80"/>
      <c r="N20" s="80"/>
      <c r="O20" s="80"/>
      <c r="P20" s="80"/>
      <c r="Q20" s="80"/>
      <c r="R20" s="80"/>
      <c r="S20" s="80"/>
      <c r="T20" s="80"/>
      <c r="U20" s="80"/>
      <c r="W20" s="79"/>
      <c r="X20" s="79"/>
      <c r="Y20" s="79"/>
      <c r="Z20" s="79"/>
      <c r="AA20" s="79"/>
      <c r="AB20" s="79"/>
      <c r="AC20" s="80"/>
      <c r="AD20" s="80"/>
      <c r="AE20" s="80"/>
      <c r="AF20" s="80"/>
      <c r="AG20" s="80"/>
      <c r="AH20" s="80"/>
      <c r="AI20" s="80"/>
      <c r="AJ20" s="80"/>
      <c r="AK20" s="80"/>
    </row>
    <row r="21" spans="3:37" ht="16.5" customHeight="1">
      <c r="C21" s="78"/>
      <c r="D21" s="79"/>
      <c r="E21" s="79"/>
      <c r="F21" s="79"/>
      <c r="G21" s="79"/>
      <c r="H21" s="79"/>
      <c r="I21" s="79"/>
      <c r="J21" s="79"/>
      <c r="K21" s="80"/>
      <c r="L21" s="80"/>
      <c r="M21" s="80"/>
      <c r="N21" s="80"/>
      <c r="O21" s="80"/>
      <c r="P21" s="80"/>
      <c r="Q21" s="80"/>
      <c r="R21" s="80"/>
      <c r="S21" s="80"/>
      <c r="T21" s="80"/>
      <c r="U21" s="80"/>
      <c r="W21" s="79"/>
      <c r="X21" s="79"/>
      <c r="Y21" s="79"/>
      <c r="Z21" s="79"/>
      <c r="AA21" s="79"/>
      <c r="AB21" s="79"/>
      <c r="AC21" s="80"/>
      <c r="AD21" s="80"/>
      <c r="AE21" s="80"/>
      <c r="AF21" s="80"/>
      <c r="AG21" s="80"/>
      <c r="AH21" s="80"/>
      <c r="AI21" s="80"/>
      <c r="AJ21" s="80"/>
      <c r="AK21" s="80"/>
    </row>
    <row r="22" ht="13.5" customHeight="1"/>
    <row r="23" spans="2:38" ht="16.5" customHeight="1">
      <c r="B23" s="302" t="s">
        <v>106</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row>
    <row r="24" spans="3:38" ht="17.25" customHeight="1">
      <c r="C24" s="303" t="s">
        <v>107</v>
      </c>
      <c r="D24" s="304"/>
      <c r="E24" s="304"/>
      <c r="F24" s="304"/>
      <c r="G24" s="304"/>
      <c r="H24" s="304"/>
      <c r="I24" s="304"/>
      <c r="J24" s="304"/>
      <c r="K24" s="286" t="s">
        <v>110</v>
      </c>
      <c r="L24" s="286"/>
      <c r="M24" s="286"/>
      <c r="N24" s="305"/>
      <c r="O24" s="286"/>
      <c r="P24" s="286"/>
      <c r="Q24" s="305"/>
      <c r="R24" s="286" t="s">
        <v>110</v>
      </c>
      <c r="S24" s="286"/>
      <c r="T24" s="286"/>
      <c r="U24" s="286"/>
      <c r="V24" s="286"/>
      <c r="W24" s="286"/>
      <c r="X24" s="286"/>
      <c r="Y24" s="286" t="s">
        <v>110</v>
      </c>
      <c r="Z24" s="286"/>
      <c r="AA24" s="286"/>
      <c r="AB24" s="286"/>
      <c r="AC24" s="286"/>
      <c r="AD24" s="286"/>
      <c r="AE24" s="286"/>
      <c r="AF24" s="286" t="s">
        <v>112</v>
      </c>
      <c r="AG24" s="286"/>
      <c r="AH24" s="286"/>
      <c r="AI24" s="286"/>
      <c r="AJ24" s="286"/>
      <c r="AK24" s="286"/>
      <c r="AL24" s="286"/>
    </row>
    <row r="25" spans="3:38" ht="17.25" customHeight="1">
      <c r="C25" s="304"/>
      <c r="D25" s="304"/>
      <c r="E25" s="304"/>
      <c r="F25" s="304"/>
      <c r="G25" s="304"/>
      <c r="H25" s="304"/>
      <c r="I25" s="304"/>
      <c r="J25" s="304"/>
      <c r="K25" s="286"/>
      <c r="L25" s="286"/>
      <c r="M25" s="294"/>
      <c r="N25" s="76" t="s">
        <v>46</v>
      </c>
      <c r="O25" s="286"/>
      <c r="P25" s="294"/>
      <c r="Q25" s="81" t="s">
        <v>114</v>
      </c>
      <c r="R25" s="286"/>
      <c r="S25" s="286"/>
      <c r="T25" s="294"/>
      <c r="U25" s="76" t="s">
        <v>46</v>
      </c>
      <c r="V25" s="286"/>
      <c r="W25" s="294"/>
      <c r="X25" s="76" t="s">
        <v>114</v>
      </c>
      <c r="Y25" s="286"/>
      <c r="Z25" s="286"/>
      <c r="AA25" s="294"/>
      <c r="AB25" s="76" t="s">
        <v>46</v>
      </c>
      <c r="AC25" s="286"/>
      <c r="AD25" s="294"/>
      <c r="AE25" s="76" t="s">
        <v>114</v>
      </c>
      <c r="AF25" s="286"/>
      <c r="AG25" s="286"/>
      <c r="AH25" s="286"/>
      <c r="AI25" s="286"/>
      <c r="AJ25" s="286"/>
      <c r="AK25" s="286"/>
      <c r="AL25" s="286"/>
    </row>
    <row r="26" spans="3:38" ht="16.5" customHeight="1">
      <c r="C26" s="286" t="s">
        <v>117</v>
      </c>
      <c r="D26" s="286"/>
      <c r="E26" s="286"/>
      <c r="F26" s="286"/>
      <c r="G26" s="286"/>
      <c r="H26" s="286"/>
      <c r="I26" s="286"/>
      <c r="J26" s="286"/>
      <c r="K26" s="295"/>
      <c r="L26" s="295"/>
      <c r="M26" s="295"/>
      <c r="N26" s="296"/>
      <c r="O26" s="295"/>
      <c r="P26" s="297"/>
      <c r="Q26" s="77" t="s">
        <v>39</v>
      </c>
      <c r="R26" s="295"/>
      <c r="S26" s="295"/>
      <c r="T26" s="295"/>
      <c r="U26" s="296"/>
      <c r="V26" s="295"/>
      <c r="W26" s="297"/>
      <c r="X26" s="77" t="s">
        <v>39</v>
      </c>
      <c r="Y26" s="295"/>
      <c r="Z26" s="295"/>
      <c r="AA26" s="295"/>
      <c r="AB26" s="296"/>
      <c r="AC26" s="295"/>
      <c r="AD26" s="297"/>
      <c r="AE26" s="77" t="s">
        <v>39</v>
      </c>
      <c r="AF26" s="283">
        <f>SUM(K26,R26,Y26)</f>
        <v>0</v>
      </c>
      <c r="AG26" s="283"/>
      <c r="AH26" s="283"/>
      <c r="AI26" s="283"/>
      <c r="AJ26" s="283"/>
      <c r="AK26" s="284"/>
      <c r="AL26" s="82" t="s">
        <v>39</v>
      </c>
    </row>
    <row r="27" spans="3:38" ht="16.5" customHeight="1">
      <c r="C27" s="285" t="s">
        <v>121</v>
      </c>
      <c r="D27" s="286"/>
      <c r="E27" s="286"/>
      <c r="F27" s="286"/>
      <c r="G27" s="286"/>
      <c r="H27" s="286"/>
      <c r="I27" s="286"/>
      <c r="J27" s="286"/>
      <c r="K27" s="286" t="s">
        <v>110</v>
      </c>
      <c r="L27" s="286"/>
      <c r="M27" s="286"/>
      <c r="N27" s="286"/>
      <c r="O27" s="286"/>
      <c r="P27" s="286"/>
      <c r="Q27" s="298"/>
      <c r="R27" s="286" t="s">
        <v>110</v>
      </c>
      <c r="S27" s="286"/>
      <c r="T27" s="286"/>
      <c r="U27" s="286"/>
      <c r="V27" s="286"/>
      <c r="W27" s="286"/>
      <c r="X27" s="286"/>
      <c r="Y27" s="286" t="s">
        <v>110</v>
      </c>
      <c r="Z27" s="286"/>
      <c r="AA27" s="286"/>
      <c r="AB27" s="286"/>
      <c r="AC27" s="286"/>
      <c r="AD27" s="286"/>
      <c r="AE27" s="286"/>
      <c r="AF27" s="286" t="s">
        <v>122</v>
      </c>
      <c r="AG27" s="286"/>
      <c r="AH27" s="286"/>
      <c r="AI27" s="286"/>
      <c r="AJ27" s="286"/>
      <c r="AK27" s="286"/>
      <c r="AL27" s="286"/>
    </row>
    <row r="28" spans="3:38" ht="16.5" customHeight="1">
      <c r="C28" s="286"/>
      <c r="D28" s="286"/>
      <c r="E28" s="286"/>
      <c r="F28" s="286"/>
      <c r="G28" s="286"/>
      <c r="H28" s="286"/>
      <c r="I28" s="286"/>
      <c r="J28" s="286"/>
      <c r="K28" s="286"/>
      <c r="L28" s="286"/>
      <c r="M28" s="294"/>
      <c r="N28" s="76" t="s">
        <v>46</v>
      </c>
      <c r="O28" s="286"/>
      <c r="P28" s="294"/>
      <c r="Q28" s="76" t="s">
        <v>114</v>
      </c>
      <c r="R28" s="286"/>
      <c r="S28" s="286"/>
      <c r="T28" s="294"/>
      <c r="U28" s="76" t="s">
        <v>46</v>
      </c>
      <c r="V28" s="286"/>
      <c r="W28" s="294"/>
      <c r="X28" s="76" t="s">
        <v>114</v>
      </c>
      <c r="Y28" s="286"/>
      <c r="Z28" s="286"/>
      <c r="AA28" s="294"/>
      <c r="AB28" s="76" t="s">
        <v>46</v>
      </c>
      <c r="AC28" s="286"/>
      <c r="AD28" s="294"/>
      <c r="AE28" s="76" t="s">
        <v>114</v>
      </c>
      <c r="AF28" s="286"/>
      <c r="AG28" s="286"/>
      <c r="AH28" s="286"/>
      <c r="AI28" s="286"/>
      <c r="AJ28" s="286"/>
      <c r="AK28" s="286"/>
      <c r="AL28" s="286"/>
    </row>
    <row r="29" spans="3:38" ht="16.5" customHeight="1">
      <c r="C29" s="286" t="s">
        <v>117</v>
      </c>
      <c r="D29" s="286"/>
      <c r="E29" s="286"/>
      <c r="F29" s="286"/>
      <c r="G29" s="286"/>
      <c r="H29" s="286"/>
      <c r="I29" s="286"/>
      <c r="J29" s="286"/>
      <c r="K29" s="295"/>
      <c r="L29" s="295"/>
      <c r="M29" s="295"/>
      <c r="N29" s="296"/>
      <c r="O29" s="295"/>
      <c r="P29" s="297"/>
      <c r="Q29" s="77" t="s">
        <v>39</v>
      </c>
      <c r="R29" s="295"/>
      <c r="S29" s="295"/>
      <c r="T29" s="295"/>
      <c r="U29" s="296"/>
      <c r="V29" s="295"/>
      <c r="W29" s="297"/>
      <c r="X29" s="77" t="s">
        <v>39</v>
      </c>
      <c r="Y29" s="295"/>
      <c r="Z29" s="295"/>
      <c r="AA29" s="295"/>
      <c r="AB29" s="296"/>
      <c r="AC29" s="295"/>
      <c r="AD29" s="297"/>
      <c r="AE29" s="77" t="s">
        <v>39</v>
      </c>
      <c r="AF29" s="283">
        <f>SUM(K29,R29,Y29)</f>
        <v>0</v>
      </c>
      <c r="AG29" s="283"/>
      <c r="AH29" s="283"/>
      <c r="AI29" s="283"/>
      <c r="AJ29" s="283"/>
      <c r="AK29" s="284"/>
      <c r="AL29" s="82" t="s">
        <v>39</v>
      </c>
    </row>
    <row r="30" spans="3:38" ht="32.25" customHeight="1">
      <c r="C30" s="285" t="s">
        <v>125</v>
      </c>
      <c r="D30" s="286"/>
      <c r="E30" s="286"/>
      <c r="F30" s="286"/>
      <c r="G30" s="286"/>
      <c r="H30" s="286"/>
      <c r="I30" s="286"/>
      <c r="J30" s="286"/>
      <c r="K30" s="287"/>
      <c r="L30" s="288"/>
      <c r="M30" s="288"/>
      <c r="N30" s="288"/>
      <c r="O30" s="288"/>
      <c r="P30" s="288"/>
      <c r="Q30" s="288"/>
      <c r="R30" s="288"/>
      <c r="S30" s="288"/>
      <c r="T30" s="288"/>
      <c r="U30" s="288"/>
      <c r="V30" s="288"/>
      <c r="W30" s="288"/>
      <c r="X30" s="288"/>
      <c r="Y30" s="288"/>
      <c r="Z30" s="288"/>
      <c r="AA30" s="288"/>
      <c r="AB30" s="288"/>
      <c r="AC30" s="288"/>
      <c r="AD30" s="288"/>
      <c r="AE30" s="289"/>
      <c r="AF30" s="290" t="str">
        <f>_xlfn.IFERROR((AF29-AF26)/AF29,"自動計算")</f>
        <v>自動計算</v>
      </c>
      <c r="AG30" s="291"/>
      <c r="AH30" s="291"/>
      <c r="AI30" s="291"/>
      <c r="AJ30" s="291"/>
      <c r="AK30" s="291"/>
      <c r="AL30" s="292"/>
    </row>
    <row r="31" ht="18" customHeight="1">
      <c r="C31" s="8" t="s">
        <v>127</v>
      </c>
    </row>
    <row r="32" ht="18" customHeight="1"/>
    <row r="33" ht="18" customHeight="1"/>
    <row r="34" spans="2:38" ht="12" customHeight="1">
      <c r="B34" s="293" t="s">
        <v>128</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row>
    <row r="35" spans="2:38" ht="10.5" customHeight="1">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row>
    <row r="36" ht="16.5" customHeight="1">
      <c r="C36" s="8" t="s">
        <v>261</v>
      </c>
    </row>
    <row r="37" ht="5.25" customHeight="1"/>
    <row r="38" spans="4:5" ht="16.5" customHeight="1">
      <c r="D38" s="34"/>
      <c r="E38" s="8" t="s">
        <v>197</v>
      </c>
    </row>
    <row r="39" ht="8.25" customHeight="1"/>
    <row r="40" spans="4:5" ht="16.5" customHeight="1">
      <c r="D40" s="34"/>
      <c r="E40" s="8" t="s">
        <v>23</v>
      </c>
    </row>
    <row r="41" ht="8.25" customHeight="1"/>
    <row r="42" spans="4:5" ht="16.5" customHeight="1">
      <c r="D42" s="34"/>
      <c r="E42" s="8" t="s">
        <v>68</v>
      </c>
    </row>
    <row r="43" ht="15.75" customHeight="1"/>
    <row r="44" ht="13.5">
      <c r="C44" s="83" t="s">
        <v>263</v>
      </c>
    </row>
  </sheetData>
  <sheetProtection/>
  <mergeCells count="64">
    <mergeCell ref="B5:AL5"/>
    <mergeCell ref="B8:AL9"/>
    <mergeCell ref="C10:J10"/>
    <mergeCell ref="K10:V10"/>
    <mergeCell ref="W10:AB10"/>
    <mergeCell ref="AC10:AL10"/>
    <mergeCell ref="C11:J11"/>
    <mergeCell ref="K11:V11"/>
    <mergeCell ref="X11:AA11"/>
    <mergeCell ref="AC11:AL11"/>
    <mergeCell ref="C12:J12"/>
    <mergeCell ref="K12:AL12"/>
    <mergeCell ref="C13:J13"/>
    <mergeCell ref="AA13:AL13"/>
    <mergeCell ref="C14:J14"/>
    <mergeCell ref="K14:N14"/>
    <mergeCell ref="O14:V14"/>
    <mergeCell ref="W14:Z14"/>
    <mergeCell ref="AA14:AL14"/>
    <mergeCell ref="AO14:BW14"/>
    <mergeCell ref="C15:J15"/>
    <mergeCell ref="K15:U15"/>
    <mergeCell ref="W15:AB15"/>
    <mergeCell ref="AC15:AK15"/>
    <mergeCell ref="AO15:BW15"/>
    <mergeCell ref="D18:AL18"/>
    <mergeCell ref="D19:AL19"/>
    <mergeCell ref="B23:AL23"/>
    <mergeCell ref="C24:J25"/>
    <mergeCell ref="K24:Q24"/>
    <mergeCell ref="R24:X24"/>
    <mergeCell ref="Y24:AE24"/>
    <mergeCell ref="AF24:AL25"/>
    <mergeCell ref="K25:M25"/>
    <mergeCell ref="O25:P25"/>
    <mergeCell ref="V28:W28"/>
    <mergeCell ref="R25:T25"/>
    <mergeCell ref="V25:W25"/>
    <mergeCell ref="Y25:AA25"/>
    <mergeCell ref="AC25:AD25"/>
    <mergeCell ref="C26:J26"/>
    <mergeCell ref="K26:P26"/>
    <mergeCell ref="R26:W26"/>
    <mergeCell ref="Y26:AD26"/>
    <mergeCell ref="Y29:AD29"/>
    <mergeCell ref="AF26:AK26"/>
    <mergeCell ref="C27:J28"/>
    <mergeCell ref="K27:Q27"/>
    <mergeCell ref="R27:X27"/>
    <mergeCell ref="Y27:AE27"/>
    <mergeCell ref="AF27:AL28"/>
    <mergeCell ref="K28:M28"/>
    <mergeCell ref="O28:P28"/>
    <mergeCell ref="R28:T28"/>
    <mergeCell ref="AF29:AK29"/>
    <mergeCell ref="C30:J30"/>
    <mergeCell ref="K30:AE30"/>
    <mergeCell ref="AF30:AL30"/>
    <mergeCell ref="B34:AL35"/>
    <mergeCell ref="Y28:AA28"/>
    <mergeCell ref="AC28:AD28"/>
    <mergeCell ref="C29:J29"/>
    <mergeCell ref="K29:P29"/>
    <mergeCell ref="R29:W29"/>
  </mergeCells>
  <hyperlinks>
    <hyperlink ref="AO15" r:id="rId1" display="https://www.soumu.go.jp/toukei_toukatsu/index/seido/sangyo/02toukatsu01_03000023.html"/>
    <hyperlink ref="D19" r:id="rId2" display="https://www.soumu.go.jp/toukei_toukatsu/index/seido/sangyo/02toukatsu01_03000023.html"/>
  </hyperlinks>
  <printOptions horizontalCentered="1" verticalCentered="1"/>
  <pageMargins left="0.38944881889763777" right="0.39629921259842515" top="0.5931496062992125" bottom="0.5931496062992125" header="0.51" footer="0.51"/>
  <pageSetup blackAndWhite="1" firstPageNumber="0" useFirstPageNumber="1" horizontalDpi="600" verticalDpi="600" orientation="portrait" paperSize="9" scale="94" r:id="rId4"/>
  <legacyDrawing r:id="rId3"/>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info@joho-kochi.or.jp</cp:lastModifiedBy>
  <cp:lastPrinted>2021-07-09T07:06:35Z</cp:lastPrinted>
  <dcterms:created xsi:type="dcterms:W3CDTF">1997-01-08T22:48:59Z</dcterms:created>
  <dcterms:modified xsi:type="dcterms:W3CDTF">2021-10-19T06:13:30Z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y fmtid="{D5CDD505-2E9C-101B-9397-08002B2CF9AE}" pid="3" name="KSOReadingLayout">
    <vt:bool>true</vt:bool>
  </property>
</Properties>
</file>